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Modalité service\"/>
    </mc:Choice>
  </mc:AlternateContent>
  <xr:revisionPtr revIDLastSave="0" documentId="13_ncr:1_{A61FBE11-4A0B-4916-8935-63F5A4058B5A}" xr6:coauthVersionLast="47" xr6:coauthVersionMax="47" xr10:uidLastSave="{00000000-0000-0000-0000-000000000000}"/>
  <bookViews>
    <workbookView xWindow="-120" yWindow="-120" windowWidth="20730" windowHeight="11040" xr2:uid="{80A0AB9C-ED94-4E78-B6B5-120D2BB0DB1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41" i="4" l="1"/>
  <c r="AS40" i="4"/>
  <c r="AS39" i="4"/>
  <c r="AS35" i="4"/>
  <c r="AS33" i="4"/>
  <c r="AS11" i="4"/>
  <c r="AS10" i="4"/>
  <c r="AS9" i="4"/>
  <c r="AS5" i="4"/>
  <c r="AS3" i="4"/>
  <c r="AQ53" i="4"/>
  <c r="AQ52" i="4"/>
  <c r="AQ51" i="4"/>
  <c r="AQ47" i="4"/>
  <c r="AQ45" i="4"/>
  <c r="AQ41" i="4"/>
  <c r="AQ40" i="4"/>
  <c r="AQ39" i="4"/>
  <c r="AQ35" i="4"/>
  <c r="AQ33" i="4"/>
  <c r="AQ29" i="4"/>
  <c r="AQ28" i="4"/>
  <c r="AQ27" i="4"/>
  <c r="AQ26" i="4"/>
  <c r="AQ22" i="4"/>
  <c r="AQ20" i="4"/>
  <c r="AQ11" i="4"/>
  <c r="AQ10" i="4"/>
  <c r="AQ9" i="4"/>
  <c r="AQ5" i="4"/>
  <c r="AQ3" i="4"/>
  <c r="AO53" i="4"/>
  <c r="AO52" i="4"/>
  <c r="AO51" i="4"/>
  <c r="AO47" i="4"/>
  <c r="AO45" i="4"/>
  <c r="AO41" i="4"/>
  <c r="AO40" i="4"/>
  <c r="AO39" i="4"/>
  <c r="AO35" i="4"/>
  <c r="AO33" i="4"/>
  <c r="AO29" i="4"/>
  <c r="AO28" i="4"/>
  <c r="AO27" i="4"/>
  <c r="AO26" i="4"/>
  <c r="AO22" i="4"/>
  <c r="AO20" i="4"/>
  <c r="AO11" i="4"/>
  <c r="AO10" i="4"/>
  <c r="AO9" i="4"/>
  <c r="AO5" i="4"/>
  <c r="AO3" i="4"/>
  <c r="AM53" i="4"/>
  <c r="AM52" i="4"/>
  <c r="AM51" i="4"/>
  <c r="AM47" i="4"/>
  <c r="AM45" i="4"/>
  <c r="AM41" i="4"/>
  <c r="AM40" i="4"/>
  <c r="AM39" i="4"/>
  <c r="AM35" i="4"/>
  <c r="AM33" i="4"/>
  <c r="AM29" i="4"/>
  <c r="AM28" i="4"/>
  <c r="AM27" i="4"/>
  <c r="AM26" i="4"/>
  <c r="AM22" i="4"/>
  <c r="AM20" i="4"/>
  <c r="AM11" i="4"/>
  <c r="AM10" i="4"/>
  <c r="AM9" i="4"/>
  <c r="AM5" i="4"/>
  <c r="AM3" i="4"/>
  <c r="AK53" i="4"/>
  <c r="AK52" i="4"/>
  <c r="AK51" i="4"/>
  <c r="AK47" i="4"/>
  <c r="AK45" i="4"/>
  <c r="AK41" i="4"/>
  <c r="AK40" i="4"/>
  <c r="AK39" i="4"/>
  <c r="AK35" i="4"/>
  <c r="AK33" i="4"/>
  <c r="AK29" i="4"/>
  <c r="AK28" i="4"/>
  <c r="AK27" i="4"/>
  <c r="AK26" i="4"/>
  <c r="AK22" i="4"/>
  <c r="AK20" i="4"/>
  <c r="AK11" i="4"/>
  <c r="AK10" i="4"/>
  <c r="AK9" i="4"/>
  <c r="AK5" i="4"/>
  <c r="AK3" i="4"/>
  <c r="AI53" i="4"/>
  <c r="AI52" i="4"/>
  <c r="AI51" i="4"/>
  <c r="AI47" i="4"/>
  <c r="AI45" i="4"/>
  <c r="AI41" i="4"/>
  <c r="AI40" i="4"/>
  <c r="AI39" i="4"/>
  <c r="AI35" i="4"/>
  <c r="AI33" i="4"/>
  <c r="AI29" i="4"/>
  <c r="AI28" i="4"/>
  <c r="AI27" i="4"/>
  <c r="AI26" i="4"/>
  <c r="AI22" i="4"/>
  <c r="AI20" i="4"/>
  <c r="AI11" i="4"/>
  <c r="AI10" i="4"/>
  <c r="AI9" i="4"/>
  <c r="AI5" i="4"/>
  <c r="AI3" i="4"/>
  <c r="AG53" i="4"/>
  <c r="AG52" i="4"/>
  <c r="AG51" i="4"/>
  <c r="AG47" i="4"/>
  <c r="AG45" i="4"/>
  <c r="AG41" i="4"/>
  <c r="AG40" i="4"/>
  <c r="AG39" i="4"/>
  <c r="AG35" i="4"/>
  <c r="AG33" i="4"/>
  <c r="AG29" i="4"/>
  <c r="AG28" i="4"/>
  <c r="AG27" i="4"/>
  <c r="AG26" i="4"/>
  <c r="AG22" i="4"/>
  <c r="AG20" i="4"/>
  <c r="AG11" i="4"/>
  <c r="AG10" i="4"/>
  <c r="AG9" i="4"/>
  <c r="AG5" i="4"/>
  <c r="AG3" i="4"/>
  <c r="AE53" i="4"/>
  <c r="AE52" i="4"/>
  <c r="AE51" i="4"/>
  <c r="AE47" i="4"/>
  <c r="AE45" i="4"/>
  <c r="AE41" i="4"/>
  <c r="AE40" i="4"/>
  <c r="AE39" i="4"/>
  <c r="AE35" i="4"/>
  <c r="AE33" i="4"/>
  <c r="AE29" i="4"/>
  <c r="AE28" i="4"/>
  <c r="AE27" i="4"/>
  <c r="AE26" i="4"/>
  <c r="AE22" i="4"/>
  <c r="AE20" i="4"/>
  <c r="AE11" i="4"/>
  <c r="AE10" i="4"/>
  <c r="AE9" i="4"/>
  <c r="AE5" i="4"/>
  <c r="AE3" i="4"/>
  <c r="AC53" i="4"/>
  <c r="AC52" i="4"/>
  <c r="AC51" i="4"/>
  <c r="AC47" i="4"/>
  <c r="AC45" i="4"/>
  <c r="AC41" i="4"/>
  <c r="AC40" i="4"/>
  <c r="AC39" i="4"/>
  <c r="AC35" i="4"/>
  <c r="AC33" i="4"/>
  <c r="AC29" i="4"/>
  <c r="AC28" i="4"/>
  <c r="AC27" i="4"/>
  <c r="AC26" i="4"/>
  <c r="AC22" i="4"/>
  <c r="AC20" i="4"/>
  <c r="AC11" i="4"/>
  <c r="AC10" i="4"/>
  <c r="AC9" i="4"/>
  <c r="AC5" i="4"/>
  <c r="AC3" i="4"/>
  <c r="AA53" i="4"/>
  <c r="AA52" i="4"/>
  <c r="AA51" i="4"/>
  <c r="AA47" i="4"/>
  <c r="AA45" i="4"/>
  <c r="AA41" i="4"/>
  <c r="AA40" i="4"/>
  <c r="AA39" i="4"/>
  <c r="AA35" i="4"/>
  <c r="AA33" i="4"/>
  <c r="AA29" i="4"/>
  <c r="AA28" i="4"/>
  <c r="AA27" i="4"/>
  <c r="AA26" i="4"/>
  <c r="AA22" i="4"/>
  <c r="AA20" i="4"/>
  <c r="AA11" i="4"/>
  <c r="AA10" i="4"/>
  <c r="AA9" i="4"/>
  <c r="AA5" i="4"/>
  <c r="AA3" i="4"/>
  <c r="Y53" i="4"/>
  <c r="Y52" i="4"/>
  <c r="Y51" i="4"/>
  <c r="Y47" i="4"/>
  <c r="Y45" i="4"/>
  <c r="Y41" i="4"/>
  <c r="Y40" i="4"/>
  <c r="Y39" i="4"/>
  <c r="Y35" i="4"/>
  <c r="Y33" i="4"/>
  <c r="Y29" i="4"/>
  <c r="Y28" i="4"/>
  <c r="Y27" i="4"/>
  <c r="Y26" i="4"/>
  <c r="Y22" i="4"/>
  <c r="Y20" i="4"/>
  <c r="Y11" i="4"/>
  <c r="Y10" i="4"/>
  <c r="Y9" i="4"/>
  <c r="Y5" i="4"/>
  <c r="Y3" i="4"/>
  <c r="DG53" i="5"/>
  <c r="DG52" i="5"/>
  <c r="DG51" i="5"/>
  <c r="DG41" i="5"/>
  <c r="DG40" i="5"/>
  <c r="DG39" i="5"/>
  <c r="DG29" i="5"/>
  <c r="DG28" i="5"/>
  <c r="DG27" i="5"/>
  <c r="DG26" i="5"/>
  <c r="DG11" i="5"/>
  <c r="DG10" i="5"/>
  <c r="DG9" i="5"/>
  <c r="DE55" i="5"/>
  <c r="DE54" i="5"/>
  <c r="DE53" i="5"/>
  <c r="DE52" i="5"/>
  <c r="DE51" i="5"/>
  <c r="DE43" i="5"/>
  <c r="DE42" i="5"/>
  <c r="DE41" i="5"/>
  <c r="DE40" i="5"/>
  <c r="DE39" i="5"/>
  <c r="DE31" i="5"/>
  <c r="DE30" i="5"/>
  <c r="DE29" i="5"/>
  <c r="DE28" i="5"/>
  <c r="DE27" i="5"/>
  <c r="DE26" i="5"/>
  <c r="DE13" i="5"/>
  <c r="DE12" i="5"/>
  <c r="DE11" i="5"/>
  <c r="DE10" i="5"/>
  <c r="DE9" i="5"/>
  <c r="DC55" i="5"/>
  <c r="DC54" i="5"/>
  <c r="DC53" i="5"/>
  <c r="DC52" i="5"/>
  <c r="DC51" i="5"/>
  <c r="DC43" i="5"/>
  <c r="DC42" i="5"/>
  <c r="DC41" i="5"/>
  <c r="DC40" i="5"/>
  <c r="DC39" i="5"/>
  <c r="DC31" i="5"/>
  <c r="DC30" i="5"/>
  <c r="DC29" i="5"/>
  <c r="DC28" i="5"/>
  <c r="DC27" i="5"/>
  <c r="DC26" i="5"/>
  <c r="DC13" i="5"/>
  <c r="DC12" i="5"/>
  <c r="DC11" i="5"/>
  <c r="DC10" i="5"/>
  <c r="DC9" i="5"/>
  <c r="DA55" i="5"/>
  <c r="DA54" i="5"/>
  <c r="DA53" i="5"/>
  <c r="DA52" i="5"/>
  <c r="DA51" i="5"/>
  <c r="DA43" i="5"/>
  <c r="DA42" i="5"/>
  <c r="DA41" i="5"/>
  <c r="DA40" i="5"/>
  <c r="DA39" i="5"/>
  <c r="DA31" i="5"/>
  <c r="DA30" i="5"/>
  <c r="DA29" i="5"/>
  <c r="DA28" i="5"/>
  <c r="DA27" i="5"/>
  <c r="DA26" i="5"/>
  <c r="DA13" i="5"/>
  <c r="DA12" i="5"/>
  <c r="DA11" i="5"/>
  <c r="DA10" i="5"/>
  <c r="DA9" i="5"/>
  <c r="CY55" i="5"/>
  <c r="CY54" i="5"/>
  <c r="CY53" i="5"/>
  <c r="CY52" i="5"/>
  <c r="CY51" i="5"/>
  <c r="CY43" i="5"/>
  <c r="CY42" i="5"/>
  <c r="CY41" i="5"/>
  <c r="CY40" i="5"/>
  <c r="CY39" i="5"/>
  <c r="CY31" i="5"/>
  <c r="CY30" i="5"/>
  <c r="CY29" i="5"/>
  <c r="CY28" i="5"/>
  <c r="CY27" i="5"/>
  <c r="CY26" i="5"/>
  <c r="CY13" i="5"/>
  <c r="CY12" i="5"/>
  <c r="CY11" i="5"/>
  <c r="CY10" i="5"/>
  <c r="CY9" i="5"/>
  <c r="CW55" i="5"/>
  <c r="CW54" i="5"/>
  <c r="CW53" i="5"/>
  <c r="CW52" i="5"/>
  <c r="CW51" i="5"/>
  <c r="CW45" i="5"/>
  <c r="CW44" i="5"/>
  <c r="CW43" i="5"/>
  <c r="CW42" i="5"/>
  <c r="CW41" i="5"/>
  <c r="CW40" i="5"/>
  <c r="CW39" i="5"/>
  <c r="CW33" i="5"/>
  <c r="CW32" i="5"/>
  <c r="CW31" i="5"/>
  <c r="CW30" i="5"/>
  <c r="CW29" i="5"/>
  <c r="CW28" i="5"/>
  <c r="CW27" i="5"/>
  <c r="CW26" i="5"/>
  <c r="CW20" i="5"/>
  <c r="CW19" i="5"/>
  <c r="CW13" i="5"/>
  <c r="CW12" i="5"/>
  <c r="CW11" i="5"/>
  <c r="CW10" i="5"/>
  <c r="CW9" i="5"/>
  <c r="CW3" i="5"/>
  <c r="CW2" i="5"/>
  <c r="CU65" i="5"/>
  <c r="CU64" i="5"/>
  <c r="CU55" i="5"/>
  <c r="CU54" i="5"/>
  <c r="CU53" i="5"/>
  <c r="CU52" i="5"/>
  <c r="CU51" i="5"/>
  <c r="CU45" i="5"/>
  <c r="CU44" i="5"/>
  <c r="CU43" i="5"/>
  <c r="CU42" i="5"/>
  <c r="CU41" i="5"/>
  <c r="CU40" i="5"/>
  <c r="CU39" i="5"/>
  <c r="CU33" i="5"/>
  <c r="CU32" i="5"/>
  <c r="CU31" i="5"/>
  <c r="CU30" i="5"/>
  <c r="CU29" i="5"/>
  <c r="CU28" i="5"/>
  <c r="CU27" i="5"/>
  <c r="CU26" i="5"/>
  <c r="CU20" i="5"/>
  <c r="CU19" i="5"/>
  <c r="CU13" i="5"/>
  <c r="CU12" i="5"/>
  <c r="CU11" i="5"/>
  <c r="CU10" i="5"/>
  <c r="CU9" i="5"/>
  <c r="CU3" i="5"/>
  <c r="CU2" i="5"/>
  <c r="CS66" i="5"/>
  <c r="CS65" i="5"/>
  <c r="CS64" i="5"/>
  <c r="CS61" i="5"/>
  <c r="CS60" i="5"/>
  <c r="CS59" i="5"/>
  <c r="CS58" i="5"/>
  <c r="CS57" i="5"/>
  <c r="CS56" i="5"/>
  <c r="CS55" i="5"/>
  <c r="CS54" i="5"/>
  <c r="CS53" i="5"/>
  <c r="CS52" i="5"/>
  <c r="CS51" i="5"/>
  <c r="CS47" i="5"/>
  <c r="CS46" i="5"/>
  <c r="CS45" i="5"/>
  <c r="CS44" i="5"/>
  <c r="CS43" i="5"/>
  <c r="CS42" i="5"/>
  <c r="CS41" i="5"/>
  <c r="CS40" i="5"/>
  <c r="CS39" i="5"/>
  <c r="CS35" i="5"/>
  <c r="CS34" i="5"/>
  <c r="CS33" i="5"/>
  <c r="CS32" i="5"/>
  <c r="CS31" i="5"/>
  <c r="CS30" i="5"/>
  <c r="CS29" i="5"/>
  <c r="CS28" i="5"/>
  <c r="CS27" i="5"/>
  <c r="CS26" i="5"/>
  <c r="CS22" i="5"/>
  <c r="CS21" i="5"/>
  <c r="CS20" i="5"/>
  <c r="CS19" i="5"/>
  <c r="CS13" i="5"/>
  <c r="CS12" i="5"/>
  <c r="CS11" i="5"/>
  <c r="CS10" i="5"/>
  <c r="CS9" i="5"/>
  <c r="CS5" i="5"/>
  <c r="CS4" i="5"/>
  <c r="CS3" i="5"/>
  <c r="CS2" i="5"/>
  <c r="CQ66" i="5"/>
  <c r="CQ65" i="5"/>
  <c r="CQ64" i="5"/>
  <c r="CQ61" i="5"/>
  <c r="CQ60" i="5"/>
  <c r="CQ59" i="5"/>
  <c r="CQ58" i="5"/>
  <c r="CQ57" i="5"/>
  <c r="CQ56" i="5"/>
  <c r="CQ55" i="5"/>
  <c r="CQ54" i="5"/>
  <c r="CQ53" i="5"/>
  <c r="CQ52" i="5"/>
  <c r="CQ51" i="5"/>
  <c r="CQ47" i="5"/>
  <c r="CQ46" i="5"/>
  <c r="CQ45" i="5"/>
  <c r="CQ44" i="5"/>
  <c r="CQ43" i="5"/>
  <c r="CQ42" i="5"/>
  <c r="CQ41" i="5"/>
  <c r="CQ40" i="5"/>
  <c r="CQ39" i="5"/>
  <c r="CQ35" i="5"/>
  <c r="CQ34" i="5"/>
  <c r="CQ33" i="5"/>
  <c r="CQ32" i="5"/>
  <c r="CQ31" i="5"/>
  <c r="CQ30" i="5"/>
  <c r="CQ29" i="5"/>
  <c r="CQ28" i="5"/>
  <c r="CQ27" i="5"/>
  <c r="CQ26" i="5"/>
  <c r="CQ22" i="5"/>
  <c r="CQ21" i="5"/>
  <c r="CQ20" i="5"/>
  <c r="CQ19" i="5"/>
  <c r="CQ13" i="5"/>
  <c r="CQ12" i="5"/>
  <c r="CQ11" i="5"/>
  <c r="CQ10" i="5"/>
  <c r="CQ9" i="5"/>
  <c r="CQ5" i="5"/>
  <c r="CQ4" i="5"/>
  <c r="CQ3" i="5"/>
  <c r="CQ2" i="5"/>
  <c r="CO66" i="5"/>
  <c r="CO65" i="5"/>
  <c r="CO64" i="5"/>
  <c r="CO61" i="5"/>
  <c r="CO60" i="5"/>
  <c r="CO59" i="5"/>
  <c r="CO58" i="5"/>
  <c r="CO57" i="5"/>
  <c r="CO56" i="5"/>
  <c r="CO55" i="5"/>
  <c r="CO54" i="5"/>
  <c r="CO53" i="5"/>
  <c r="CO52" i="5"/>
  <c r="CO51" i="5"/>
  <c r="CO47" i="5"/>
  <c r="CO46" i="5"/>
  <c r="CO45" i="5"/>
  <c r="CO44" i="5"/>
  <c r="CO43" i="5"/>
  <c r="CO42" i="5"/>
  <c r="CO41" i="5"/>
  <c r="CO40" i="5"/>
  <c r="CO39" i="5"/>
  <c r="CO35" i="5"/>
  <c r="CO34" i="5"/>
  <c r="CO33" i="5"/>
  <c r="CO32" i="5"/>
  <c r="CO31" i="5"/>
  <c r="CO30" i="5"/>
  <c r="CO29" i="5"/>
  <c r="CO28" i="5"/>
  <c r="CO27" i="5"/>
  <c r="CO26" i="5"/>
  <c r="CO22" i="5"/>
  <c r="CO21" i="5"/>
  <c r="CO20" i="5"/>
  <c r="CO19" i="5"/>
  <c r="CO13" i="5"/>
  <c r="CO12" i="5"/>
  <c r="CO11" i="5"/>
  <c r="CO10" i="5"/>
  <c r="CO9" i="5"/>
  <c r="CO5" i="5"/>
  <c r="CO4" i="5"/>
  <c r="CO3" i="5"/>
  <c r="CO2" i="5"/>
  <c r="CM66" i="5"/>
  <c r="CM65" i="5"/>
  <c r="CM64" i="5"/>
  <c r="CM61" i="5"/>
  <c r="CM60" i="5"/>
  <c r="CM59" i="5"/>
  <c r="CM58" i="5"/>
  <c r="CM57" i="5"/>
  <c r="CM56" i="5"/>
  <c r="CM55" i="5"/>
  <c r="CM54" i="5"/>
  <c r="CM53" i="5"/>
  <c r="CM52" i="5"/>
  <c r="CM51" i="5"/>
  <c r="CM47" i="5"/>
  <c r="CM46" i="5"/>
  <c r="CM45" i="5"/>
  <c r="CM44" i="5"/>
  <c r="CM43" i="5"/>
  <c r="CM42" i="5"/>
  <c r="CM41" i="5"/>
  <c r="CM40" i="5"/>
  <c r="CM39" i="5"/>
  <c r="CM35" i="5"/>
  <c r="CM34" i="5"/>
  <c r="CM33" i="5"/>
  <c r="CM32" i="5"/>
  <c r="CM31" i="5"/>
  <c r="CM30" i="5"/>
  <c r="CM29" i="5"/>
  <c r="CM28" i="5"/>
  <c r="CM27" i="5"/>
  <c r="CM26" i="5"/>
  <c r="CM22" i="5"/>
  <c r="CM21" i="5"/>
  <c r="CM20" i="5"/>
  <c r="CM19" i="5"/>
  <c r="CM13" i="5"/>
  <c r="CM12" i="5"/>
  <c r="CM11" i="5"/>
  <c r="CM10" i="5"/>
  <c r="CM9" i="5"/>
  <c r="CM5" i="5"/>
  <c r="CM4" i="5"/>
  <c r="CM3" i="5"/>
  <c r="CM2"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3" i="5"/>
  <c r="CK12" i="5"/>
  <c r="CK11" i="5"/>
  <c r="CK10" i="5"/>
  <c r="CK9" i="5"/>
  <c r="CK8" i="5"/>
  <c r="CK7" i="5"/>
  <c r="CK6" i="5"/>
  <c r="CK5" i="5"/>
  <c r="CK4" i="5"/>
  <c r="CK3" i="5"/>
  <c r="CK2"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3" i="5"/>
  <c r="CI12" i="5"/>
  <c r="CI11" i="5"/>
  <c r="CI10" i="5"/>
  <c r="CI9" i="5"/>
  <c r="CI8" i="5"/>
  <c r="CI7" i="5"/>
  <c r="CI6" i="5"/>
  <c r="CI5" i="5"/>
  <c r="CI4" i="5"/>
  <c r="CI3" i="5"/>
  <c r="CI2" i="5"/>
  <c r="CG55" i="5"/>
  <c r="CG54" i="5"/>
  <c r="CG53" i="5"/>
  <c r="CG52" i="5"/>
  <c r="CG51" i="5"/>
  <c r="CG43" i="5"/>
  <c r="CG42" i="5"/>
  <c r="CG41" i="5"/>
  <c r="CG40" i="5"/>
  <c r="CG39" i="5"/>
  <c r="CG31" i="5"/>
  <c r="CG30" i="5"/>
  <c r="CG29" i="5"/>
  <c r="CG28" i="5"/>
  <c r="CG27" i="5"/>
  <c r="CG26" i="5"/>
  <c r="CG13" i="5"/>
  <c r="CG12" i="5"/>
  <c r="CG11" i="5"/>
  <c r="CG10" i="5"/>
  <c r="CG9" i="5"/>
  <c r="CE55" i="5"/>
  <c r="CE54" i="5"/>
  <c r="CE53" i="5"/>
  <c r="CE52" i="5"/>
  <c r="CE51" i="5"/>
  <c r="CE45" i="5"/>
  <c r="CE44" i="5"/>
  <c r="CE43" i="5"/>
  <c r="CE42" i="5"/>
  <c r="CE41" i="5"/>
  <c r="CE40" i="5"/>
  <c r="CE39" i="5"/>
  <c r="CE33" i="5"/>
  <c r="CE32" i="5"/>
  <c r="CE31" i="5"/>
  <c r="CE30" i="5"/>
  <c r="CE29" i="5"/>
  <c r="CE28" i="5"/>
  <c r="CE27" i="5"/>
  <c r="CE26" i="5"/>
  <c r="CE20" i="5"/>
  <c r="CE19" i="5"/>
  <c r="CE13" i="5"/>
  <c r="CE12" i="5"/>
  <c r="CE11" i="5"/>
  <c r="CE10" i="5"/>
  <c r="CE9" i="5"/>
  <c r="CE3" i="5"/>
  <c r="CE2" i="5"/>
  <c r="CC55" i="5"/>
  <c r="CC54" i="5"/>
  <c r="CC53" i="5"/>
  <c r="CC52" i="5"/>
  <c r="CC51" i="5"/>
  <c r="CC45" i="5"/>
  <c r="CC44" i="5"/>
  <c r="CC43" i="5"/>
  <c r="CC42" i="5"/>
  <c r="CC41" i="5"/>
  <c r="CC40" i="5"/>
  <c r="CC39" i="5"/>
  <c r="CC33" i="5"/>
  <c r="CC32" i="5"/>
  <c r="CC31" i="5"/>
  <c r="CC30" i="5"/>
  <c r="CC29" i="5"/>
  <c r="CC28" i="5"/>
  <c r="CC27" i="5"/>
  <c r="CC26" i="5"/>
  <c r="CC20" i="5"/>
  <c r="CC19" i="5"/>
  <c r="CC13" i="5"/>
  <c r="CC12" i="5"/>
  <c r="CC11" i="5"/>
  <c r="CC10" i="5"/>
  <c r="CC9" i="5"/>
  <c r="CC3" i="5"/>
  <c r="CC2" i="5"/>
  <c r="CA55" i="5"/>
  <c r="CA54" i="5"/>
  <c r="CA53" i="5"/>
  <c r="CA52" i="5"/>
  <c r="CA51" i="5"/>
  <c r="CA47" i="5"/>
  <c r="CA46" i="5"/>
  <c r="CA45" i="5"/>
  <c r="CA44" i="5"/>
  <c r="CA43" i="5"/>
  <c r="CA42" i="5"/>
  <c r="CA41" i="5"/>
  <c r="CA40" i="5"/>
  <c r="CA39" i="5"/>
  <c r="CA35" i="5"/>
  <c r="CA34" i="5"/>
  <c r="CA33" i="5"/>
  <c r="CA32" i="5"/>
  <c r="CA31" i="5"/>
  <c r="CA30" i="5"/>
  <c r="CA29" i="5"/>
  <c r="CA28" i="5"/>
  <c r="CA27" i="5"/>
  <c r="CA26" i="5"/>
  <c r="CA22" i="5"/>
  <c r="CA21" i="5"/>
  <c r="CA20" i="5"/>
  <c r="CA19" i="5"/>
  <c r="CA13" i="5"/>
  <c r="CA12" i="5"/>
  <c r="CA11" i="5"/>
  <c r="CA10" i="5"/>
  <c r="CA9" i="5"/>
  <c r="CA5" i="5"/>
  <c r="CA4" i="5"/>
  <c r="CA3" i="5"/>
  <c r="CA2" i="5"/>
  <c r="BY55" i="5"/>
  <c r="BY54" i="5"/>
  <c r="BY53" i="5"/>
  <c r="BY52" i="5"/>
  <c r="BY51" i="5"/>
  <c r="BY47" i="5"/>
  <c r="BY46" i="5"/>
  <c r="BY45" i="5"/>
  <c r="BY44" i="5"/>
  <c r="BY43" i="5"/>
  <c r="BY42" i="5"/>
  <c r="BY41" i="5"/>
  <c r="BY40" i="5"/>
  <c r="BY39" i="5"/>
  <c r="BY35" i="5"/>
  <c r="BY34" i="5"/>
  <c r="BY33" i="5"/>
  <c r="BY32" i="5"/>
  <c r="BY31" i="5"/>
  <c r="BY30" i="5"/>
  <c r="BY29" i="5"/>
  <c r="BY28" i="5"/>
  <c r="BY27" i="5"/>
  <c r="BY26" i="5"/>
  <c r="BY22" i="5"/>
  <c r="BY21" i="5"/>
  <c r="BY20" i="5"/>
  <c r="BY19" i="5"/>
  <c r="BY13" i="5"/>
  <c r="BY12" i="5"/>
  <c r="BY11" i="5"/>
  <c r="BY10" i="5"/>
  <c r="BY9" i="5"/>
  <c r="BY5" i="5"/>
  <c r="BY4" i="5"/>
  <c r="BY3" i="5"/>
  <c r="BY2" i="5"/>
  <c r="BW41" i="5"/>
  <c r="BW29" i="5"/>
  <c r="BW11" i="5"/>
  <c r="BU53" i="5"/>
  <c r="BU41" i="5"/>
  <c r="BU29" i="5"/>
  <c r="BU28" i="5"/>
  <c r="BU11" i="5"/>
  <c r="BS53" i="5"/>
  <c r="BS41" i="5"/>
  <c r="BS29" i="5"/>
  <c r="BS28" i="5"/>
  <c r="BS11" i="5"/>
  <c r="BQ53" i="5"/>
  <c r="BQ41" i="5"/>
  <c r="BQ29" i="5"/>
  <c r="BQ28" i="5"/>
  <c r="BQ11" i="5"/>
  <c r="BO53" i="5"/>
  <c r="BO41" i="5"/>
  <c r="BO29" i="5"/>
  <c r="BO28" i="5"/>
  <c r="BO11" i="5"/>
  <c r="BM53" i="5"/>
  <c r="BM51" i="5"/>
  <c r="BM41" i="5"/>
  <c r="BM40" i="5"/>
  <c r="BM39" i="5"/>
  <c r="BM29" i="5"/>
  <c r="BM28" i="5"/>
  <c r="BM26" i="5"/>
  <c r="BM11" i="5"/>
  <c r="BM10" i="5"/>
  <c r="BM9" i="5"/>
  <c r="BK53" i="5"/>
  <c r="BK52" i="5"/>
  <c r="BK51" i="5"/>
  <c r="BK41" i="5"/>
  <c r="BK40" i="5"/>
  <c r="BK39" i="5"/>
  <c r="BK29" i="5"/>
  <c r="BK28" i="5"/>
  <c r="BK27" i="5"/>
  <c r="BK26" i="5"/>
  <c r="BK11" i="5"/>
  <c r="BK10" i="5"/>
  <c r="BK9" i="5"/>
  <c r="BI53" i="5"/>
  <c r="BI52" i="5"/>
  <c r="BI51" i="5"/>
  <c r="BI41" i="5"/>
  <c r="BI40" i="5"/>
  <c r="BI39" i="5"/>
  <c r="BI29" i="5"/>
  <c r="BI28" i="5"/>
  <c r="BI27" i="5"/>
  <c r="BI26" i="5"/>
  <c r="BI11" i="5"/>
  <c r="BI10" i="5"/>
  <c r="BI9" i="5"/>
  <c r="BG53" i="5"/>
  <c r="BG52" i="5"/>
  <c r="BG51" i="5"/>
  <c r="BG41" i="5"/>
  <c r="BG40" i="5"/>
  <c r="BG39" i="5"/>
  <c r="BG29" i="5"/>
  <c r="BG28" i="5"/>
  <c r="BG27" i="5"/>
  <c r="BG26" i="5"/>
  <c r="BG11" i="5"/>
  <c r="BG10" i="5"/>
  <c r="BG9" i="5"/>
  <c r="BE53" i="5"/>
  <c r="BE52" i="5"/>
  <c r="BE51" i="5"/>
  <c r="BE41" i="5"/>
  <c r="BE40" i="5"/>
  <c r="BE39" i="5"/>
  <c r="BE29" i="5"/>
  <c r="BE28" i="5"/>
  <c r="BE27" i="5"/>
  <c r="BE26" i="5"/>
  <c r="BE11" i="5"/>
  <c r="BE10" i="5"/>
  <c r="BE9" i="5"/>
  <c r="BC53" i="5"/>
  <c r="BC52" i="5"/>
  <c r="BC51" i="5"/>
  <c r="BC45" i="5"/>
  <c r="BC41" i="5"/>
  <c r="BC40" i="5"/>
  <c r="BC39" i="5"/>
  <c r="BC33" i="5"/>
  <c r="BC29" i="5"/>
  <c r="BC28" i="5"/>
  <c r="BC27" i="5"/>
  <c r="BC26" i="5"/>
  <c r="BC20" i="5"/>
  <c r="BC11" i="5"/>
  <c r="BC10" i="5"/>
  <c r="BC9" i="5"/>
  <c r="BC3" i="5"/>
  <c r="BA53" i="5"/>
  <c r="BA52" i="5"/>
  <c r="BA51" i="5"/>
  <c r="BA45" i="5"/>
  <c r="BA41" i="5"/>
  <c r="BA40" i="5"/>
  <c r="BA39" i="5"/>
  <c r="BA33" i="5"/>
  <c r="BA29" i="5"/>
  <c r="BA28" i="5"/>
  <c r="BA27" i="5"/>
  <c r="BA26" i="5"/>
  <c r="BA20" i="5"/>
  <c r="BA11" i="5"/>
  <c r="BA10" i="5"/>
  <c r="BA9" i="5"/>
  <c r="BA3" i="5"/>
  <c r="AY53" i="5"/>
  <c r="AY52" i="5"/>
  <c r="AY51" i="5"/>
  <c r="AY45" i="5"/>
  <c r="AY44" i="5"/>
  <c r="AY41" i="5"/>
  <c r="AY40" i="5"/>
  <c r="AY39" i="5"/>
  <c r="AY33" i="5"/>
  <c r="AY32" i="5"/>
  <c r="AY29" i="5"/>
  <c r="AY28" i="5"/>
  <c r="AY27" i="5"/>
  <c r="AY26" i="5"/>
  <c r="AY20" i="5"/>
  <c r="AY19" i="5"/>
  <c r="AY11" i="5"/>
  <c r="AY10" i="5"/>
  <c r="AY9" i="5"/>
  <c r="AY3" i="5"/>
  <c r="AY2" i="5"/>
  <c r="AW53" i="5"/>
  <c r="AW52" i="5"/>
  <c r="AW51" i="5"/>
  <c r="AW45" i="5"/>
  <c r="AW44" i="5"/>
  <c r="AW41" i="5"/>
  <c r="AW40" i="5"/>
  <c r="AW39" i="5"/>
  <c r="AW33" i="5"/>
  <c r="AW32" i="5"/>
  <c r="AW29" i="5"/>
  <c r="AW28" i="5"/>
  <c r="AW27" i="5"/>
  <c r="AW26" i="5"/>
  <c r="AW20" i="5"/>
  <c r="AW19" i="5"/>
  <c r="AW11" i="5"/>
  <c r="AW10" i="5"/>
  <c r="AW9" i="5"/>
  <c r="AW3" i="5"/>
  <c r="AW2" i="5"/>
  <c r="AU53" i="5"/>
  <c r="AU52" i="5"/>
  <c r="AU51" i="5"/>
  <c r="AU47" i="5"/>
  <c r="AU45" i="5"/>
  <c r="AU44" i="5"/>
  <c r="AU41" i="5"/>
  <c r="AU40" i="5"/>
  <c r="AU39" i="5"/>
  <c r="AU35" i="5"/>
  <c r="AU33" i="5"/>
  <c r="AU32" i="5"/>
  <c r="AU29" i="5"/>
  <c r="AU28" i="5"/>
  <c r="AU27" i="5"/>
  <c r="AU26" i="5"/>
  <c r="AU22" i="5"/>
  <c r="AU20" i="5"/>
  <c r="AU19" i="5"/>
  <c r="AU11" i="5"/>
  <c r="AU10" i="5"/>
  <c r="AU9" i="5"/>
  <c r="AU5" i="5"/>
  <c r="AU3" i="5"/>
  <c r="AU2" i="5"/>
  <c r="AS53" i="5"/>
  <c r="AS52" i="5"/>
  <c r="AS51" i="5"/>
  <c r="AS47" i="5"/>
  <c r="AS46" i="5"/>
  <c r="AS45" i="5"/>
  <c r="AS44" i="5"/>
  <c r="AS41" i="5"/>
  <c r="AS40" i="5"/>
  <c r="AS39" i="5"/>
  <c r="AS35" i="5"/>
  <c r="AS34" i="5"/>
  <c r="AS33" i="5"/>
  <c r="AS32" i="5"/>
  <c r="AS29" i="5"/>
  <c r="AS28" i="5"/>
  <c r="AS27" i="5"/>
  <c r="AS26" i="5"/>
  <c r="AS22" i="5"/>
  <c r="AS21" i="5"/>
  <c r="AS20" i="5"/>
  <c r="AS19" i="5"/>
  <c r="AS11" i="5"/>
  <c r="AS10" i="5"/>
  <c r="AS9" i="5"/>
  <c r="AS5" i="5"/>
  <c r="AS4" i="5"/>
  <c r="AS3" i="5"/>
  <c r="AS2" i="5"/>
  <c r="AQ53" i="5"/>
  <c r="AQ52" i="5"/>
  <c r="AQ51" i="5"/>
  <c r="AQ47" i="5"/>
  <c r="AQ46" i="5"/>
  <c r="AQ45" i="5"/>
  <c r="AQ44" i="5"/>
  <c r="AQ41" i="5"/>
  <c r="AQ40" i="5"/>
  <c r="AQ39" i="5"/>
  <c r="AQ35" i="5"/>
  <c r="AQ34" i="5"/>
  <c r="AQ33" i="5"/>
  <c r="AQ32" i="5"/>
  <c r="AQ29" i="5"/>
  <c r="AQ28" i="5"/>
  <c r="AQ27" i="5"/>
  <c r="AQ26" i="5"/>
  <c r="AQ22" i="5"/>
  <c r="AQ21" i="5"/>
  <c r="AQ20" i="5"/>
  <c r="AQ19" i="5"/>
  <c r="AQ11" i="5"/>
  <c r="AQ10" i="5"/>
  <c r="AQ9" i="5"/>
  <c r="AQ5" i="5"/>
  <c r="AQ4" i="5"/>
  <c r="AQ3" i="5"/>
  <c r="AQ2" i="5"/>
  <c r="AO53" i="5"/>
  <c r="AO52" i="5"/>
  <c r="AO51" i="5"/>
  <c r="AO47" i="5"/>
  <c r="AO46" i="5"/>
  <c r="AO45" i="5"/>
  <c r="AO44" i="5"/>
  <c r="AO41" i="5"/>
  <c r="AO40" i="5"/>
  <c r="AO39" i="5"/>
  <c r="AO35" i="5"/>
  <c r="AO34" i="5"/>
  <c r="AO33" i="5"/>
  <c r="AO32" i="5"/>
  <c r="AO29" i="5"/>
  <c r="AO28" i="5"/>
  <c r="AO27" i="5"/>
  <c r="AO26" i="5"/>
  <c r="AO22" i="5"/>
  <c r="AO21" i="5"/>
  <c r="AO20" i="5"/>
  <c r="AO19" i="5"/>
  <c r="AO11" i="5"/>
  <c r="AO10" i="5"/>
  <c r="AO9" i="5"/>
  <c r="AO5" i="5"/>
  <c r="AO4" i="5"/>
  <c r="AO3" i="5"/>
  <c r="AO2" i="5"/>
  <c r="AM53" i="5"/>
  <c r="AM52" i="5"/>
  <c r="AM51" i="5"/>
  <c r="AM47" i="5"/>
  <c r="AM46" i="5"/>
  <c r="AM45" i="5"/>
  <c r="AM44" i="5"/>
  <c r="AM41" i="5"/>
  <c r="AM40" i="5"/>
  <c r="AM39" i="5"/>
  <c r="AM35" i="5"/>
  <c r="AM34" i="5"/>
  <c r="AM33" i="5"/>
  <c r="AM32" i="5"/>
  <c r="AM29" i="5"/>
  <c r="AM28" i="5"/>
  <c r="AM27" i="5"/>
  <c r="AM26" i="5"/>
  <c r="AM22" i="5"/>
  <c r="AM21" i="5"/>
  <c r="AM20" i="5"/>
  <c r="AM19" i="5"/>
  <c r="AM11" i="5"/>
  <c r="AM10" i="5"/>
  <c r="AM9" i="5"/>
  <c r="AM5" i="5"/>
  <c r="AM4" i="5"/>
  <c r="AM3" i="5"/>
  <c r="AM2" i="5"/>
  <c r="AK53" i="5"/>
  <c r="AK52" i="5"/>
  <c r="AK51" i="5"/>
  <c r="AK47" i="5"/>
  <c r="AK46" i="5"/>
  <c r="AK45" i="5"/>
  <c r="AK44" i="5"/>
  <c r="AK41" i="5"/>
  <c r="AK40" i="5"/>
  <c r="AK39" i="5"/>
  <c r="AK35" i="5"/>
  <c r="AK34" i="5"/>
  <c r="AK33" i="5"/>
  <c r="AK32" i="5"/>
  <c r="AK29" i="5"/>
  <c r="AK28" i="5"/>
  <c r="AK27" i="5"/>
  <c r="AK26" i="5"/>
  <c r="AK22" i="5"/>
  <c r="AK21" i="5"/>
  <c r="AK20" i="5"/>
  <c r="AK19" i="5"/>
  <c r="AK11" i="5"/>
  <c r="AK10" i="5"/>
  <c r="AK9" i="5"/>
  <c r="AK5" i="5"/>
  <c r="AK4" i="5"/>
  <c r="AK3" i="5"/>
  <c r="AK2" i="5"/>
  <c r="AI65" i="5"/>
  <c r="AI64" i="5"/>
  <c r="AI61" i="5"/>
  <c r="AI58" i="5"/>
  <c r="AI53" i="5"/>
  <c r="AI52" i="5"/>
  <c r="AI51" i="5"/>
  <c r="AI49" i="5"/>
  <c r="AI47" i="5"/>
  <c r="AI46" i="5"/>
  <c r="AI45" i="5"/>
  <c r="AI44" i="5"/>
  <c r="AI41" i="5"/>
  <c r="AI40" i="5"/>
  <c r="AI39" i="5"/>
  <c r="AI37" i="5"/>
  <c r="AI35" i="5"/>
  <c r="AI34" i="5"/>
  <c r="AI33" i="5"/>
  <c r="AI32" i="5"/>
  <c r="AI29" i="5"/>
  <c r="AI28" i="5"/>
  <c r="AI27" i="5"/>
  <c r="AI26" i="5"/>
  <c r="AI24" i="5"/>
  <c r="AI22" i="5"/>
  <c r="AI21" i="5"/>
  <c r="AI20" i="5"/>
  <c r="AI19" i="5"/>
  <c r="AI11" i="5"/>
  <c r="AI10" i="5"/>
  <c r="AI9" i="5"/>
  <c r="AI7" i="5"/>
  <c r="AI5" i="5"/>
  <c r="AI4" i="5"/>
  <c r="AI3" i="5"/>
  <c r="AI2" i="5"/>
  <c r="AG65" i="5"/>
  <c r="AG64" i="5"/>
  <c r="AG61" i="5"/>
  <c r="AG60" i="5"/>
  <c r="AG58" i="5"/>
  <c r="AG57" i="5"/>
  <c r="AG54" i="5"/>
  <c r="AG53" i="5"/>
  <c r="AG52" i="5"/>
  <c r="AG51" i="5"/>
  <c r="AG50" i="5"/>
  <c r="AG49" i="5"/>
  <c r="AG48" i="5"/>
  <c r="AG47" i="5"/>
  <c r="AG46" i="5"/>
  <c r="AG45" i="5"/>
  <c r="AG44" i="5"/>
  <c r="AG42" i="5"/>
  <c r="AG41" i="5"/>
  <c r="AG40" i="5"/>
  <c r="AG39" i="5"/>
  <c r="AG38" i="5"/>
  <c r="AG37" i="5"/>
  <c r="AG36" i="5"/>
  <c r="AG35" i="5"/>
  <c r="AG34" i="5"/>
  <c r="AG33" i="5"/>
  <c r="AG32" i="5"/>
  <c r="AG30" i="5"/>
  <c r="AG29" i="5"/>
  <c r="AG28" i="5"/>
  <c r="AG27" i="5"/>
  <c r="AG26" i="5"/>
  <c r="AG25" i="5"/>
  <c r="AG24" i="5"/>
  <c r="AG23" i="5"/>
  <c r="AG22" i="5"/>
  <c r="AG21" i="5"/>
  <c r="AG20" i="5"/>
  <c r="AG19" i="5"/>
  <c r="AG12" i="5"/>
  <c r="AG11" i="5"/>
  <c r="AG10" i="5"/>
  <c r="AG9" i="5"/>
  <c r="AG8" i="5"/>
  <c r="AG7" i="5"/>
  <c r="AG6" i="5"/>
  <c r="AG5" i="5"/>
  <c r="AG4" i="5"/>
  <c r="AG3" i="5"/>
  <c r="AG2" i="5"/>
  <c r="AE65" i="5"/>
  <c r="AE64"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3" i="5"/>
  <c r="AE12" i="5"/>
  <c r="AE11" i="5"/>
  <c r="AE10" i="5"/>
  <c r="AE9" i="5"/>
  <c r="AE8" i="5"/>
  <c r="AE7" i="5"/>
  <c r="AE6" i="5"/>
  <c r="AE5" i="5"/>
  <c r="AE4" i="5"/>
  <c r="AE3" i="5"/>
  <c r="AE2" i="5"/>
  <c r="AC65" i="5"/>
  <c r="AC64"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3" i="5"/>
  <c r="AC12" i="5"/>
  <c r="AC11" i="5"/>
  <c r="AC10" i="5"/>
  <c r="AC9" i="5"/>
  <c r="AC8" i="5"/>
  <c r="AC7" i="5"/>
  <c r="AC6" i="5"/>
  <c r="AC5" i="5"/>
  <c r="AC4" i="5"/>
  <c r="AC3" i="5"/>
  <c r="AC2" i="5"/>
  <c r="AA65" i="5"/>
  <c r="AA64" i="5"/>
  <c r="AA63"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3" i="5"/>
  <c r="AA12" i="5"/>
  <c r="AA11" i="5"/>
  <c r="AA10" i="5"/>
  <c r="AA9" i="5"/>
  <c r="AA8" i="5"/>
  <c r="AA7" i="5"/>
  <c r="AA6" i="5"/>
  <c r="AA5" i="5"/>
  <c r="AA4" i="5"/>
  <c r="AA3" i="5"/>
  <c r="AA2"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3" i="5"/>
  <c r="Y12" i="5"/>
  <c r="Y11" i="5"/>
  <c r="Y10" i="5"/>
  <c r="Y9" i="5"/>
  <c r="Y8" i="5"/>
  <c r="Y7" i="5"/>
  <c r="Y6" i="5"/>
  <c r="Y5" i="5"/>
  <c r="Y4" i="5"/>
  <c r="Y3" i="5"/>
  <c r="Y2" i="5"/>
</calcChain>
</file>

<file path=xl/sharedStrings.xml><?xml version="1.0" encoding="utf-8"?>
<sst xmlns="http://schemas.openxmlformats.org/spreadsheetml/2006/main" count="6248" uniqueCount="505">
  <si>
    <t>MODE OPERATOIRE</t>
  </si>
  <si>
    <t>La transaction s'effectue au niveau de la rubrique "Modalités de service et d'exercice", dans la sous-rubrique "Télétravail".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</si>
  <si>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</si>
  <si>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</si>
  <si>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</si>
  <si>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</si>
  <si>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</si>
  <si>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</si>
  <si>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</si>
  <si>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</si>
  <si>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</si>
  <si>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</si>
  <si>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</si>
  <si>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</si>
  <si>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</si>
  <si>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</si>
  <si>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</si>
  <si>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</si>
  <si>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</si>
  <si>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</si>
  <si>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</si>
  <si>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</si>
  <si>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</si>
  <si>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</si>
  <si>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</si>
  <si>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</si>
  <si>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</si>
  <si>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</si>
  <si>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</si>
  <si>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</si>
  <si>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</si>
  <si>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</si>
  <si>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</si>
  <si>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</si>
  <si>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</si>
  <si>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</si>
  <si>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</si>
  <si>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</si>
  <si>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</si>
  <si>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</si>
  <si>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</si>
  <si>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</si>
  <si>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</si>
  <si>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</si>
  <si>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</si>
  <si>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</si>
  <si>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</si>
  <si>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</si>
  <si>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</si>
  <si>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</si>
  <si>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</si>
  <si>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</si>
  <si>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</si>
  <si>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</si>
  <si>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</si>
  <si>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</si>
  <si>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</si>
  <si>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</si>
  <si>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</si>
  <si>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</si>
  <si>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</si>
  <si>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</si>
  <si>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</si>
  <si>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</si>
  <si>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</si>
  <si>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</si>
  <si>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</si>
  <si>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</si>
  <si>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</si>
  <si>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</si>
  <si>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</si>
  <si>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</si>
  <si>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</si>
  <si>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</si>
  <si>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</si>
  <si>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</si>
  <si>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</si>
  <si>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</si>
  <si>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</si>
  <si>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</si>
  <si>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</si>
  <si>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</si>
  <si>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</si>
  <si>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</si>
  <si>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</si>
  <si>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</si>
  <si>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</si>
  <si>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</si>
  <si>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</si>
  <si>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</si>
  <si>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</si>
  <si>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</si>
  <si>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</si>
  <si>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</si>
  <si>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</si>
  <si>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</si>
  <si>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</si>
  <si>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</si>
  <si>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</si>
  <si>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</si>
  <si>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</si>
  <si>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</si>
  <si>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</si>
  <si>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</si>
  <si>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</si>
  <si>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</si>
  <si>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</si>
  <si>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</si>
  <si>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</si>
  <si>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</si>
  <si>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</si>
  <si>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</si>
  <si>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</si>
  <si>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</si>
  <si>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20.00.00</t>
  </si>
  <si>
    <t>A</t>
  </si>
  <si>
    <t>D0010</t>
  </si>
  <si>
    <t>Modalité de service</t>
  </si>
  <si>
    <t>S0136</t>
  </si>
  <si>
    <t>Télétravail</t>
  </si>
  <si>
    <t>E0793</t>
  </si>
  <si>
    <t>La date de début du télétravail a été saisie.</t>
  </si>
  <si>
    <t>A_MOS_DDTTRV [Saisi] &lt;&gt; Vide</t>
  </si>
  <si>
    <t>T1967</t>
  </si>
  <si>
    <t>Télétravail - Demande (ancien dispositif)</t>
  </si>
  <si>
    <t>Création Modification</t>
  </si>
  <si>
    <t>Le témoin de renouvellement est à non et le témoin de renouvellement saisi est différent du témoin de renouvellement avant saisie</t>
  </si>
  <si>
    <t>A_MOS_INRTTR [Saisi] = '0' ET A_MOS_INRTTR [Saisi] &lt;&gt; A_MOS_INRTTR [Valeur avant saisie]</t>
  </si>
  <si>
    <t>Titulaire ou magistrat</t>
  </si>
  <si>
    <t>P0001</t>
  </si>
  <si>
    <t>Général</t>
  </si>
  <si>
    <t>Passant</t>
  </si>
  <si>
    <t>TTR_I_001 ET TTR_I_002 ET TTR_I_003 ET TTR_I_004 ET TTR_I_018 ET TTR_I_019 ET TTR_I_032 ET TTR_I_033 ET TTR_I_021 ET TTR_I_022 ET TTR_I_024 ET TTR_I_008 ET TTR_I_010 ET TTR_I_007 ET TTR_D_001 ET TTR_D_002 ET TTR_D_006 ET TTR_D_003 ET TTR_C_008 ET TTR_C_010 ET TTR_C_001 ET TTR_C_002 ET TTR_C_006 ET TTR_C_007 ET TTR_C_009 ET TTR_C_004</t>
  </si>
  <si>
    <t>TTR_I_001</t>
  </si>
  <si>
    <t>Le télétravail est organisé au domicile de l'agent ou dans des locaux professionnels distincts de ceux de son employeur et de son lieu d'affectation.</t>
  </si>
  <si>
    <t>TTR_I_002</t>
  </si>
  <si>
    <t>L'activité de l'agent doit être éligible au télétravail.</t>
  </si>
  <si>
    <t>TTR_I_003</t>
  </si>
  <si>
    <t>L'agent doit présenter une demande écrite d'exercice des fonctions en télétravail.</t>
  </si>
  <si>
    <t>TTR_I_004</t>
  </si>
  <si>
    <t>La demande doit mentionner les modalités d'organisation voulues, notamment les jours de la semaine de télétravail et le ou les lieux d'exercice.</t>
  </si>
  <si>
    <t>TTR_I_018</t>
  </si>
  <si>
    <t>Le refus opposé à une demande de télétravail doit être précédé d'un entretien avec l'agent et la décision de refus doit être motivée.</t>
  </si>
  <si>
    <t>TTR_I_019</t>
  </si>
  <si>
    <t>En cas de refus d'une demande ou d'un renouvellement de télétravail pour l'exercice d'activités éligibles, l'agent peut saisir la commission administrative paritaire compétente.</t>
  </si>
  <si>
    <t>TTR_I_032</t>
  </si>
  <si>
    <t>L'autorisation d'exercice doit mentionner les fonctions exercées en télétravail, le ou les lieu(x) d'exercice du télétravail, les jours de références en télétravail et sur site.</t>
  </si>
  <si>
    <t>TTR_I_033</t>
  </si>
  <si>
    <t>L'autorisation d'exercice doit mentionner les plages horaires durant lesquelles l'agent est à la disposition de son employeur et peut être joint, la date d'effet, et le cas échéant, la période d'adaptation et sa durée.</t>
  </si>
  <si>
    <t>TTR_I_021</t>
  </si>
  <si>
    <t>L'autorisation d'exercice est notifiée à l'agent avec un document d'information indiquant les conditions d'application à sa situation professionnelle.</t>
  </si>
  <si>
    <t>TTR_I_022</t>
  </si>
  <si>
    <t>Une copie des règles et un document rappelant ses droits et obligations en matière de temps de travail et d'hygiène et de sécurité sont remis à l'agent lors de la notification de l'autorisation d'exercice.</t>
  </si>
  <si>
    <t>TTR_I_024</t>
  </si>
  <si>
    <t>Lorsque l'agent exerce ses fonctions en télétravail à son domicile, la visite du comité d'hygiène, de sécurité et des conditions de travail est subordonnée à l'accord écrit de l'agent.</t>
  </si>
  <si>
    <t>TTR_I_008</t>
  </si>
  <si>
    <t>Le temps minimal de présence sur le lieu de travail est de 2 jours par semaine ou 8 jours par mois.</t>
  </si>
  <si>
    <t>TTR_I_010</t>
  </si>
  <si>
    <t>La durée maximale de la dérogation est de 6 mois.</t>
  </si>
  <si>
    <t>TTR_I_007</t>
  </si>
  <si>
    <t>En cas de changement de fonctions, l'agent doit présenter une nouvelle demande.</t>
  </si>
  <si>
    <t>TTR_D_001</t>
  </si>
  <si>
    <t>La durée maximale de l'autorisation, hors renouvellement, est d'1 an.</t>
  </si>
  <si>
    <t>TTR_D_002</t>
  </si>
  <si>
    <t>Une période d'adaptation maximale de 3 mois peut être prévue.</t>
  </si>
  <si>
    <t>TTR_D_006</t>
  </si>
  <si>
    <t>Seules 2 valeurs sont possibles pour les jours fixes: hebdomadaire ou mensuel.</t>
  </si>
  <si>
    <t>TTR_D_003</t>
  </si>
  <si>
    <t>La quotité maximale des fonctions exercées sous la forme du télétravail est de 3 jours par semaine ou 12 jours par mois.</t>
  </si>
  <si>
    <t>TTR_C_008</t>
  </si>
  <si>
    <t>La date de demande doit être saisie.</t>
  </si>
  <si>
    <t>TTR_C_010</t>
  </si>
  <si>
    <t>L'adresse du lieu de télétravail doit être saisie.</t>
  </si>
  <si>
    <t>TTR_C_001</t>
  </si>
  <si>
    <t>La date de début doit être postérieure ou égale à la date d'entrée dans la FPE.</t>
  </si>
  <si>
    <t>TTR_C_002</t>
  </si>
  <si>
    <t>La date de début doit être antérieure ou égale à la date de fin de télétravail.</t>
  </si>
  <si>
    <t>TTR_C_006</t>
  </si>
  <si>
    <t>La date de fin de la période d'adaptation doit être saisie si la date de début de la période d'adaptation a été est saisie.</t>
  </si>
  <si>
    <t>TTR_C_007</t>
  </si>
  <si>
    <t>Si la date de début de la période d'adaptation a été est saisie, elle doit être égale à la date de début du télétravail.</t>
  </si>
  <si>
    <t>TTR_C_009</t>
  </si>
  <si>
    <t>Le nombre de jours validés doit être saisi.</t>
  </si>
  <si>
    <t>TTR_C_004</t>
  </si>
  <si>
    <t>L'agent doit être en activité.</t>
  </si>
  <si>
    <t>20.10.00</t>
  </si>
  <si>
    <t>M</t>
  </si>
  <si>
    <t>TTR_I_001 ET TTR_I_002 ET TTR_I_003 ET TTR_I_004 ET TTR_I_012 ET TTR_I_018 ET TTR_I_019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</si>
  <si>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TTR_I_012</t>
  </si>
  <si>
    <t>Si la demande est formulée par un agent en situation de handicap, l'administration doit mettre en œuvre sur le lieu de télétravail de l'agent les aménagements de poste nécessaires.</t>
  </si>
  <si>
    <t>TTR_I_009</t>
  </si>
  <si>
    <t>L'agent dont l'état de santé, le handicap ou l'état de grossesse le justifient peut demander une dérogation à la quotité et au temps de présence sur le lieu de travail, après avis du médecin de prévention ou du travail.</t>
  </si>
  <si>
    <t>T1968</t>
  </si>
  <si>
    <t>Télétravail - Renouvellement (ancien dispositif)</t>
  </si>
  <si>
    <t>Le témoin de renouvellement est à oui et le témoin de renouvellement saisi est différent du témoin de renouvellement avant saisie</t>
  </si>
  <si>
    <t>A_MOS_INRTTR [Saisi] = '1' ET A_MOS_INRTTR [Saisi] &lt;&gt; A_MOS_INRTTR [Valeur avant saisie]</t>
  </si>
  <si>
    <t>TTR_I_001 ET TTR_I_002 ET TTR_I_006 ET TTR_I_018 ET TTR_I_019 ET TTR_I_032 ET TTR_I_033 ET TTR_I_021 ET TTR_I_022 ET TTR_I_024 ET TTR_I_008 ET TTR_D_006 ET TTR_D_003 ET TTR_C_008 ET TTR_C_010 ET TTR_C_001 ET TTR_C_002 ET TTR_C_009 ET TTR_C_004</t>
  </si>
  <si>
    <t>TTR_I_006</t>
  </si>
  <si>
    <t>L'autorisation d'exercice en télétravail peut être renouvelée par décision expresse, après entretien avec le supérieur hiérarchique direct et sur avis de ce dernier.</t>
  </si>
  <si>
    <t>TTR_I_001 ET TTR_I_002 ET TTR_I_006 ET TTR_I_011 ET TTR_I_018 ET TTR_I_019 ET TTR_I_032 ET TTR_I_033 ET TTR_I_021 ET TTR_I_022 ET TTR_I_024 ET TTR_I_008 ET TTR_D_006 ET TTR_D_003 ET TTR_C_008 ET TTR_C_010 ET TTR_C_001 ET TTR_C_002 ET TTR_C_009 ET TTR_C_004</t>
  </si>
  <si>
    <t>TTR_I_011</t>
  </si>
  <si>
    <t>La dérogation peut être renouvelée une fois par période d'autorisation de télétravail, après avis du médecin de prévention ou du travail.</t>
  </si>
  <si>
    <t>T1969</t>
  </si>
  <si>
    <t>Télétravail - Fin (ancien dispositif)</t>
  </si>
  <si>
    <t>Modification</t>
  </si>
  <si>
    <t>Le témoin de renouvellement saisi est identique au témoin de renouvellement avant saisie ET date de début du télétravail &lt; 07/05/2020</t>
  </si>
  <si>
    <t>A_MOS_INRTTR [Saisi] = A_MOS_INRTTR [Valeur avant saisie] ET A_MOS_DDTTRV [Saisi] &lt; 07/05/2020</t>
  </si>
  <si>
    <t>TTR_I_013 ET TTR_I_014 ET TTR_I_015 ET TTR_I_030 ET TTR_I_016 ET TTR_C_003 ET TTR_C_005</t>
  </si>
  <si>
    <t>TTR_I_013</t>
  </si>
  <si>
    <t>Il peut être mis fin au télétravail, à tout moment et par écrit, à l'initiative de l'administration ou de l'agent, moyennant un délai de prévenance de 2 mois.</t>
  </si>
  <si>
    <t>TTR_I_014</t>
  </si>
  <si>
    <t>Pendant la période d'adaptation, le délai de prévenance pour mettre fin au télétravail est d'1 mois.</t>
  </si>
  <si>
    <t>TTR_I_015</t>
  </si>
  <si>
    <t>Lorsque l'administration met fin à l'autorisation de télétravail, le délai de prévenance peut être réduit en cas de nécessité du service dûment motivée.</t>
  </si>
  <si>
    <t>TTR_I_030</t>
  </si>
  <si>
    <t>L'interruption du télétravail à l'initiative de l'administration doit être précédée d'un entretien avec l'agent et la décision doit être motivée.</t>
  </si>
  <si>
    <t>TTR_I_016</t>
  </si>
  <si>
    <t>En cas d'interruption à l'initiative de l'administration, l'agent peut saisir la commission administrative paritaire compétente.</t>
  </si>
  <si>
    <t>TTR_C_003</t>
  </si>
  <si>
    <t>La date de fin doit être antérieure à la date limite de départ à la retraite.</t>
  </si>
  <si>
    <t>TTR_C_005</t>
  </si>
  <si>
    <t>La date de fin réelle doit être saisie.</t>
  </si>
  <si>
    <t>22.10.00</t>
  </si>
  <si>
    <t>TTR_I_037 ET TTR_I_013 ET TTR_I_014 ET TTR_I_015 ET TTR_I_030 ET TTR_I_016 ET TTR_C_003 ET TTR_C_005</t>
  </si>
  <si>
    <t>TTR_I_037</t>
  </si>
  <si>
    <t>Le télétravail a débuté avant le 07/05/2020.</t>
  </si>
  <si>
    <t>TTR_I_037 ET TTR_I_013 ET TTR_I_014 ET TTR_I_015 ET TTR_I_030 ET TTR_C_003 ET TTR_C_005</t>
  </si>
  <si>
    <t>T2077</t>
  </si>
  <si>
    <t>Télétravail - Demande</t>
  </si>
  <si>
    <t>Création</t>
  </si>
  <si>
    <t>TTR_I_002 ET TTR_I_005 ET TTR_I_023 ET TTR_I_034 ET TTR_I_035 ET TTR_I_036 ET TTR_I_038 ET TTR_I_033 ET TTR_I_040 ET TTR_I_021 ET TTR_I_022 ET TTR_I_024 ET TTR_I_008 ET TTR_I_041 ET TTR_I_009 ET TTR_I_010 ET TTR_I_043 ET TTR_I_042 ET TTR_I_018 ET TTR_I_019 ET TTR_I_007 ET TTR_D_002 ET TTR_D_006 ET TTR_D_007 ET TTR_D_004 ET TTR_D_005 ET TTR_C_008 ET TTR_C_011 ET TTR_C_013 ET TTR_C_014 ET TTR_C_015 ET TTR_C_016 ET TTR_C_001 ET TTR_C_002 ET TTR_C_007 ET TTR_C_006 ET TTR_C_003 ET TTR_C_017 ET TTR_C_004</t>
  </si>
  <si>
    <t>TTR_I_005</t>
  </si>
  <si>
    <t>L'agent doit présenter une demande écrite d'exercice des fonctions en télétravail auprès du chef de service.</t>
  </si>
  <si>
    <t>TTR_I_023</t>
  </si>
  <si>
    <t>Le télétravail est organisé dans un ou plusieurs lieux, notamment au domicile de l'agent, dans un autre lieu privé ou tout lieu à usage professionnel. L'agent peut bénéficier au titre d'une même autorisation de ces différentes possibilités.</t>
  </si>
  <si>
    <t>TTR_I_034</t>
  </si>
  <si>
    <t>Une attestation de conformité des installations aux spécifications techniques précisées par l'employeur est jointe à la demande, lorsque le télétravail est organisé au domicile de l'agent ou dans un autre lieu privé.</t>
  </si>
  <si>
    <t>TTR_I_035</t>
  </si>
  <si>
    <t>L'employeur doit donner une réponse écrite à la demande dans un délai d'1 mois maximum à compter de la date de sa réception, ou de la date limite de dépôt si une campagne de recensement des demandes est organisée.</t>
  </si>
  <si>
    <t>TTR_I_036</t>
  </si>
  <si>
    <t>L'autorisation d'exercice doit mentionner les fonctions exercées en télétravail, le ou les lieu(x) d'exercice du télétravail et les modalités de mise en œuvre du télétravail.</t>
  </si>
  <si>
    <t>TTR_I_038</t>
  </si>
  <si>
    <t>L'autorisation peut prévoir l'attribution de jours fixes au cours de la semaine ou du mois, ainsi qu'un volume de jours flottants par semaine, par mois ou par an.</t>
  </si>
  <si>
    <t>TTR_I_040</t>
  </si>
  <si>
    <t>L'agent peut cumuler la mise en œuvre des différentes modalités de télétravail au titre d'une même autorisation.</t>
  </si>
  <si>
    <t>TTR_I_041</t>
  </si>
  <si>
    <t>Il peut être dérogé aux conditions de temps minimal de présence sur le lieu d'affectation lorsqu'une situation exceptionnelle perturbe l'accès au service ou le travail sur site.</t>
  </si>
  <si>
    <t>TTR_I_043</t>
  </si>
  <si>
    <t>La dérogation peut être renouvelée après avis du médecin de prévention ou du travail.</t>
  </si>
  <si>
    <t>TTR_I_042</t>
  </si>
  <si>
    <t>Si la demande est formulée par un agent en situation de handicap, l'administration doit mettre en œuvre les aménagements de poste nécessaires sur son lieu de télétravail, sous réserve que leur coût ne soit pas disproportionné.</t>
  </si>
  <si>
    <t>TTR_D_007</t>
  </si>
  <si>
    <t>Seules 3 valeurs sont possibles pour les jours flottants : hebdomadaire, mensuel, annuel.</t>
  </si>
  <si>
    <t>TTR_D_004</t>
  </si>
  <si>
    <t>La quotité maximale des fonctions exercées sous la forme du télétravail est de 3 jours par semaine ou 12 jours par mois (jours fixes seulement).</t>
  </si>
  <si>
    <t>TTR_D_005</t>
  </si>
  <si>
    <t>La quotité maximale des fonctions exercées sous la forme du télétravail est de 3 jours par semaine ou 12 jours par mois (jours flottants seulement).</t>
  </si>
  <si>
    <t>TTR_C_011</t>
  </si>
  <si>
    <t>Le nombre de jours fixes et/ou le nombre de jours flottants doit être saisi.</t>
  </si>
  <si>
    <t>TTR_C_013</t>
  </si>
  <si>
    <t>Si le nombre de jours fixes est différent de 0, le champ « Modalité de télétravail jours fixes » doit être saisi.</t>
  </si>
  <si>
    <t>TTR_C_014</t>
  </si>
  <si>
    <t>Si le nombre de jours flottants est différent de 0, le champ « Modalité de télétravail jours flottants » doit être saisi.</t>
  </si>
  <si>
    <t>TTR_C_015</t>
  </si>
  <si>
    <t>Si le nombre de jours fixes est égal à 0, le champ « Modalité de télétravail jours fixes » ne doit pas être saisi.</t>
  </si>
  <si>
    <t>TTR_C_016</t>
  </si>
  <si>
    <t>Si le nombre de jours flottants est égal à 0, le champ « Modalité de télétravail jours flottants » ne doit pas être saisi.</t>
  </si>
  <si>
    <t>TTR_C_017</t>
  </si>
  <si>
    <t>L'indicateur de renouvellement ne doit pas être saisi à compter du 07/05/2020.</t>
  </si>
  <si>
    <t>TTR_I_002 ET TTR_I_005 ET TTR_I_023 ET TTR_I_034 ET TTR_I_035 ET TTR_I_036 ET TTR_I_038 ET TTR_I_033 ET TTR_I_040 ET TTR_I_021 ET TTR_I_022 ET TTR_I_024 ET TTR_I_008 ET TTR_I_041 ET TTR_I_009 ET TTR_I_010 ET TTR_I_043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</si>
  <si>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TTR_I_061</t>
  </si>
  <si>
    <t>Les décisions de refus d'une demande de télétravail formulée par l'agent font l'objet d'une consultation de la commission administrative paritaire.</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</si>
  <si>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</si>
  <si>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TTR_I_050</t>
  </si>
  <si>
    <t>La demande d'exercice des fonctions en télétravail doit préciser les modalités d'organisation souhaitées.</t>
  </si>
  <si>
    <t>TTR_I_044</t>
  </si>
  <si>
    <t>L'agent dont l'état de santé ou le handicap le justifient peut demander une dérogation à la quotité des fonctions exercées en télétravail et au temps de présence sur le lieu de travail, après avis du médecin de prévention ou du travail.</t>
  </si>
  <si>
    <t>TTR_I_045</t>
  </si>
  <si>
    <t>La durée maximale de la dérogation accordée à l'agent dont l'état de santé ou le handicap le justifient est de 6 mois.</t>
  </si>
  <si>
    <t>TTR_I_049</t>
  </si>
  <si>
    <t>La dérogation accordée à l'agent dont l'état de santé ou le handicap le justifient peut être renouvelée après avis du médecin de prévention ou du travail.</t>
  </si>
  <si>
    <t>TTR_I_046</t>
  </si>
  <si>
    <t>L'agent éligible au congé de proche aidant peut demander une dérogation à la quotité des fonctions exercées en télétravail et au temps de présence sur le lieu de travail.</t>
  </si>
  <si>
    <t>TTR_I_047</t>
  </si>
  <si>
    <t>La durée de la dérogation accordée à l'agent éligible au congé de proche aidant est de 3 mois maximum.</t>
  </si>
  <si>
    <t>TTR_I_048</t>
  </si>
  <si>
    <t>La dérogation accordée à l'agent éligible au congé de proche aidant peut être renouvelée.</t>
  </si>
  <si>
    <t>TTR_I_051</t>
  </si>
  <si>
    <t>La femme enceinte peut demander une dérogation à la quotité des fonctions exercées en télétravail et au temps de présence sur le lieu de travail.</t>
  </si>
  <si>
    <t>T2078</t>
  </si>
  <si>
    <t>Télétravail - Fin</t>
  </si>
  <si>
    <t>La date de début saisie est supérieure ou égale au 07/05/2020.</t>
  </si>
  <si>
    <t>A_MOS_DDTTRV [Saisi] &gt;= 07/05/2020</t>
  </si>
  <si>
    <t>TTR_I_013 ET TTR_I_014 ET TTR_I_015 ET TTR_I_030 ET TTR_I_016 ET TTR_D_002 ET TTR_D_006 ET TTR_D_007 ET TTR_D_004 ET TTR_D_005 ET TTR_C_008 ET TTR_C_011 ET TTR_C_013 ET TTR_C_014 ET TTR_C_015 ET TTR_C_016 ET TTR_C_002 ET TTR_C_007 ET TTR_C_006 ET TTR_C_003 ET TTR_C_017 ET TTR_C_004</t>
  </si>
  <si>
    <t>TTR_I_013 ET TTR_I_014 ET TTR_I_015 ET TTR_I_030 ET TTR_D_002 ET TTR_D_006 ET TTR_D_007 ET TTR_D_004 ET TTR_D_005 ET TTR_C_008 ET TTR_C_011 ET TTR_C_013 ET TTR_C_014 ET TTR_C_015 ET TTR_C_016 ET TTR_C_002 ET TTR_C_007 ET TTR_C_006 ET TTR_C_003 ET TTR_C_017 ET TTR_C_004</t>
  </si>
  <si>
    <t>Militaire</t>
  </si>
  <si>
    <t>P0002</t>
  </si>
  <si>
    <t>Exclu</t>
  </si>
  <si>
    <t>Contractuel</t>
  </si>
  <si>
    <t>P0003</t>
  </si>
  <si>
    <t>TTR_I_001 ET TTR_I_002 ET TTR_I_003 ET TTR_I_004 ET TTR_I_018 ET TTR_I_020 ET TTR_I_032 ET TTR_I_033 ET TTR_I_021 ET TTR_I_022 ET TTR_I_024 ET TTR_I_008 ET TTR_I_010 ET TTR_I_007 ET TTR_D_001 ET TTR_D_002 ET TTR_D_006 ET TTR_D_003 ET TTR_C_008 ET TTR_C_010 ET TTR_C_001 ET TTR_C_002 ET TTR_C_006 ET TTR_C_007 ET TTR_C_009 ET TTR_C_004</t>
  </si>
  <si>
    <t>TTR_I_020</t>
  </si>
  <si>
    <t>En cas de refus d'une demande ou d'un renouvellement de télétravail pour l'exercice d'activités éligibles, l'agent peut saisir la commission consultative paritaire compétente.</t>
  </si>
  <si>
    <t>TTR_I_001 ET TTR_I_002 ET TTR_I_003 ET TTR_I_004 ET TTR_I_012 ET TTR_I_018 ET TTR_I_020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</si>
  <si>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TTR_I_001 ET TTR_I_002 ET TTR_I_006 ET TTR_I_018 ET TTR_I_020 ET TTR_I_032 ET TTR_I_033 ET TTR_I_021 ET TTR_I_022 ET TTR_I_024 ET TTR_I_008 ET TTR_D_006 ET TTR_D_003 ET TTR_C_008 ET TTR_C_010 ET TTR_C_001 ET TTR_C_002 ET TTR_C_009 ET TTR_C_004</t>
  </si>
  <si>
    <t>TTR_I_001 ET TTR_I_002 ET TTR_I_006 ET TTR_I_011 ET TTR_I_018 ET TTR_I_020 ET TTR_I_032 ET TTR_I_033 ET TTR_I_021 ET TTR_I_022 ET TTR_I_024 ET TTR_I_008 ET TTR_D_006 ET TTR_D_003 ET TTR_C_008 ET TTR_C_010 ET TTR_C_001 ET TTR_C_002 ET TTR_C_009 ET TTR_C_004</t>
  </si>
  <si>
    <t>TTR_I_013 ET TTR_I_014 ET TTR_I_015 ET TTR_I_030 ET TTR_I_017 ET TTR_C_003 ET TTR_C_005</t>
  </si>
  <si>
    <t>TTR_I_017</t>
  </si>
  <si>
    <t>En cas d'interruption à l'initiative de l'administration, l'agent peut saisir la commission consultative paritaire compétente.</t>
  </si>
  <si>
    <t>TTR_I_037 ET TTR_I_013 ET TTR_I_014 ET TTR_I_015 ET TTR_I_030 ET TTR_I_017 ET TTR_C_003 ET TTR_C_005</t>
  </si>
  <si>
    <t>TTR_I_002 ET TTR_I_005 ET TTR_I_023 ET TTR_I_034 ET TTR_I_035 ET TTR_I_036 ET TTR_I_038 ET TTR_I_033 ET TTR_I_040 ET TTR_I_021 ET TTR_I_022 ET TTR_I_024 ET TTR_I_008 ET TTR_I_041 ET TTR_I_009 ET TTR_I_010 ET TTR_I_043 ET TTR_I_042 ET TTR_I_018 ET TTR_I_020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</si>
  <si>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TTR_I_023 ET TTR_I_034 ET TTR_I_035 ET TTR_I_036 ET TTR_I_038 ET TTR_I_033 ET TTR_I_040 ET TTR_I_021 ET TTR_I_022 ET TTR_I_024 ET TTR_I_008 ET TTR_I_041 ET TTR_I_009 ET TTR_I_010 ET TTR_I_043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</si>
  <si>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</si>
  <si>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TTR_I_060 ET TTR_I_007 ET TTR_D_002 ET TTR_D_006 ET TTR_D_007 ET TTR_D_004 ET TTR_D_005 ET TTR_C_008 ET TTR_C_011 ET TTR_C_013 ET TTR_C_014 ET TTR_C_015 ET TTR_C_016 ET TTR_C_001 ET TTR_C_002 ET TTR_C_007 ET TTR_C_006 ET TTR_C_003 ET TTR_C_017 ET TTR_C_004</t>
  </si>
  <si>
    <t>TTR_I_060</t>
  </si>
  <si>
    <t>La décision de refus d'une demande de télétravail formulée par l'agent fait l'objet d'une consultation de la commission consultative paritaire.</t>
  </si>
  <si>
    <t>TTR_I_013 ET TTR_I_014 ET TTR_I_015 ET TTR_I_030 ET TTR_I_017 ET TTR_D_002 ET TTR_D_006 ET TTR_D_007 ET TTR_D_004 ET TTR_D_005 ET TTR_C_008 ET TTR_C_011 ET TTR_C_013 ET TTR_C_014 ET TTR_C_015 ET TTR_C_016 ET TTR_C_002 ET TTR_C_007 ET TTR_C_006 ET TTR_C_003 ET TTR_C_017 ET TTR_C_004</t>
  </si>
  <si>
    <t>Stagiaire ou auditeur ou élève</t>
  </si>
  <si>
    <t>P0004</t>
  </si>
  <si>
    <t>Ouvrier d'état</t>
  </si>
  <si>
    <t>P0005</t>
  </si>
  <si>
    <t>Contractuel de droit privé</t>
  </si>
  <si>
    <t>P0072</t>
  </si>
  <si>
    <t>Particulier</t>
  </si>
  <si>
    <t>TTR_I_025 ET TTR_I_026 ET TTR_I_029 ET TTR_I_031 ET TTR_C_008 ET TTR_C_010 ET TTR_C_001 ET TTR_C_002 ET TTR_C_009 ET TTR_C_004</t>
  </si>
  <si>
    <t>TTR_I_025</t>
  </si>
  <si>
    <t>Le télétravail est effectué hors des locaux de l'administration.</t>
  </si>
  <si>
    <t>TTR_I_026</t>
  </si>
  <si>
    <t>Un accord entre l'administration et l'agent est formalisé par tout moyen.</t>
  </si>
  <si>
    <t>TTR_I_029</t>
  </si>
  <si>
    <t>L'administration doit informer l'agent de toute restriction à l'usage d'équipements ou outils informatiques ou de services de communication électronique et des sanctions en cas de non-respect de telles restrictions.</t>
  </si>
  <si>
    <t>TTR_I_031</t>
  </si>
  <si>
    <t>L'administration doit organiser chaque année un entretien sur les conditions d'activité de l'agent et sa charge de travail.</t>
  </si>
  <si>
    <t>TTR_I_025 ET TTR_I_026 ET TTR_I_027 ET TTR_I_029 ET TTR_I_031 ET TTR_C_008 ET TTR_C_010 ET TTR_C_001 ET TTR_C_002 ET TTR_C_009 ET TTR_C_004</t>
  </si>
  <si>
    <t>TTR_I_027</t>
  </si>
  <si>
    <t>Un accord collectif ou une charte élaborée par l'employeur peut prévoir des dispositions spécifiques.</t>
  </si>
  <si>
    <t>TTR_I_025 ET TTR_I_026 ET TTR_I_027 ET TTR_I_029 ET TTR_I_028 ET TTR_I_031 ET TTR_C_008 ET TTR_C_010 ET TTR_C_001 ET TTR_C_002 ET TTR_C_009 ET TTR_C_004</t>
  </si>
  <si>
    <t>TTR_I_028</t>
  </si>
  <si>
    <t>Le refus opposé à une demande de télétravail formulée par un travailleur handicapé ou un proche aidant doit être motivé.</t>
  </si>
  <si>
    <t>TTR_I_027 ET TTR_C_003 ET TTR_C_005</t>
  </si>
  <si>
    <t>TTR_I_037 ET TTR_I_027 ET TTR_C_003 ET TTR_C_005</t>
  </si>
  <si>
    <t>23.10.00</t>
  </si>
  <si>
    <t>TTR_I_025 ET TTR_I_026 ET TTR_I_027 ET TTR_I_029 ET TTR_I_028 ET TTR_I_031 ET TTR_C_008 ET TTR_C_011 ET TTR_C_001 ET TTR_C_002 ET TTR_C_003 ET TTR_C_017 ET TTR_C_004</t>
  </si>
  <si>
    <t>TTR_I_025 ET TTR_I_026 ET TTR_I_027 ET TTR_I_029 ET TTR_I_062 ET TTR_I_031 ET TTR_C_008 ET TTR_C_011 ET TTR_C_001 ET TTR_C_002 ET TTR_C_003 ET TTR_C_017 ET TTR_C_004</t>
  </si>
  <si>
    <t>TTR_I_062</t>
  </si>
  <si>
    <t>Le refus opposé à une demande de télétravail formulée par un agent handicapé ou un agent aidant d'un enfant, d'un parent ou d'un proche doit être motivé.</t>
  </si>
  <si>
    <t>TTR_I_027 ET TTR_C_008 ET TTR_C_011 ET TTR_C_002 ET TTR_C_003 ET TTR_C_017 ET TTR_C_004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</si>
  <si>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</si>
  <si>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</si>
  <si>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</si>
  <si>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</si>
  <si>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</si>
  <si>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</si>
  <si>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</si>
  <si>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</si>
  <si>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</si>
  <si>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</si>
  <si>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</si>
  <si>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</si>
  <si>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</si>
  <si>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</si>
  <si>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</si>
  <si>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</si>
  <si>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</si>
  <si>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</si>
  <si>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</si>
  <si>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</si>
  <si>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</si>
  <si>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</si>
  <si>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</si>
  <si>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TTR_P_001 ET TTR_P_002 ET TTR_P_003 ET TTR_P_004 ET TTR_P_005 ET TTR_P_006 ET TTR_P_007 ET TTR_P_008 ET TTR_P_009 ET TTR_P_010 ET TTR_P_011</t>
  </si>
  <si>
    <t>TTR_P_001</t>
  </si>
  <si>
    <t>Rémunération : L'agent bénéficie de l'intégralité de sa rémunération.</t>
  </si>
  <si>
    <t>TTR_P_002</t>
  </si>
  <si>
    <t>Carrière : L'agent conserve ses droits à l'avancement d'échelon et à l'avancement de grade en totalité.</t>
  </si>
  <si>
    <t>TTR_P_003</t>
  </si>
  <si>
    <t>Congés annuels : L'agent conserve son droit à congé annuel.</t>
  </si>
  <si>
    <t>TTR_P_004</t>
  </si>
  <si>
    <t>Formation : Le suivi d'une formation pour tout agent en situation de télétravail est très fortement recommandé. Il peut même être défini comme une condition d'acceptation pour toute demande de télétravail.</t>
  </si>
  <si>
    <t>TTR_P_005</t>
  </si>
  <si>
    <t>Modalité de service : En cas de temps partiel ou de décharge syndicale le nombre maximum de jours de télétravail est réduit du nombre de jours libérés par ces modalités de service. La présence hebdomadaire dans le service est au minimum de 2 jours.</t>
  </si>
  <si>
    <t>TTR_P_006</t>
  </si>
  <si>
    <t>Modalité de service : Quotité de télétravail - les journées de télétravail peuvent être exercées en demi-journées.</t>
  </si>
  <si>
    <t>TTR_P_007</t>
  </si>
  <si>
    <t>Modalité de service : Organisation - les coûts découlant directement de l'exercice des fonctions en télétravail, notamment le coût des matériels, logiciels, abonnements, communications et outils et ceux de la maintenance sont à la charge de l'employeur.</t>
  </si>
  <si>
    <t>TTR_P_008</t>
  </si>
  <si>
    <t>Modalité de service : Remboursement des frais de transport et de restauration - Le remboursement des frais de transport n'est pas proratisé en fonction des jours télétravaillés. Les frais de repas des jours télétravaillés sont à la charge de l'agent.</t>
  </si>
  <si>
    <t>TTR_P_009</t>
  </si>
  <si>
    <t>Affectation : L'affectation de l'agent est inchangée. L'agent conserve son poste.</t>
  </si>
  <si>
    <t>TTR_P_010</t>
  </si>
  <si>
    <t>Retraite : Il s'agit d'une période d'activité, cette période est prise en compte pour la retraite.</t>
  </si>
  <si>
    <t>TTR_P_011</t>
  </si>
  <si>
    <t>Acte : Un acte administratif doit être produit.</t>
  </si>
  <si>
    <t>TTR_P_001 ET TTR_P_003 ET TTR_P_004 ET TTR_P_005 ET TTR_P_006 ET TTR_P_007 ET TTR_P_008 ET TTR_P_009 ET TTR_P_010 ET TTR_P_011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</si>
  <si>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</si>
  <si>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</si>
  <si>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</si>
  <si>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</si>
  <si>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</si>
  <si>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</si>
  <si>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</si>
  <si>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</si>
  <si>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</si>
  <si>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</si>
  <si>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</si>
  <si>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</si>
  <si>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</si>
  <si>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</si>
  <si>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</si>
  <si>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</si>
  <si>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</si>
  <si>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</si>
  <si>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</si>
  <si>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</si>
  <si>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</si>
  <si>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</si>
  <si>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</si>
  <si>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</si>
  <si>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</si>
  <si>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</si>
  <si>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</si>
  <si>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</si>
  <si>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</si>
  <si>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</si>
  <si>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2016-151 A5</t>
  </si>
  <si>
    <t>A_MOS_DFRTTR [Saisi] - A_MOS_DDTTRV [Saisi] &lt;=1 AN</t>
  </si>
  <si>
    <t>Bloquant</t>
  </si>
  <si>
    <t>P0001 / P0003 / P0004 / P0005 - E0793</t>
  </si>
  <si>
    <t>x</t>
  </si>
  <si>
    <t>SI A_MOS_DDADAP [Saisi] &lt;&gt; Vide</t>
  </si>
  <si>
    <t>A_MOS_DFADAP [Saisi] - A_MOS_DDADAP [Saisi] &lt;=3 MOIS</t>
  </si>
  <si>
    <t>La durée maximale de la période d'adaptation est de 3 mois.</t>
  </si>
  <si>
    <t>Décret 2016-151 A3</t>
  </si>
  <si>
    <t>A_MOS_MODTTR [Saisi]= 02 ET A_MOS_NBJTTR [Saisi] &lt;= 3 OU A_MOS_MODTTR [Saisi]= 03 ET A_MOS_NBJTTR [Saisi] &lt;= 12</t>
  </si>
  <si>
    <t>SI A_MOS_NBJTTR [Saisi] &lt;&gt; 0 ET A_MOS_NBJFLO [Saisi] = 0</t>
  </si>
  <si>
    <t>A_MOS_MODTTR [Saisi]= '02' ET A_MOS_NBJTTR [Saisi] &lt;= 3 OU A_MOS_MODTTR [Saisi]= '03' ET A_MOS_NBJTTR [Saisi] &lt;= 12</t>
  </si>
  <si>
    <t>Non Bloquant</t>
  </si>
  <si>
    <t>Le type non bloquant permet de gérer les situations inhabituelles et de déroger aux conditions fixées avec l'agent.</t>
  </si>
  <si>
    <t>La quotité maximale des fonctions exercées sous la forme du télétravail est de 3 jours par semaine ou 12 jours par mois (jours fixes et /ou flottants).</t>
  </si>
  <si>
    <t>SI A_MOS_NBJTTR [Saisi] = 0 ET A_MOS_NBJFLO [Saisi] &lt;&gt; 0</t>
  </si>
  <si>
    <t>A_MOS_MODFLO [Saisi]= '02' ET A_MOS_NBJFLO [Saisi] &lt;= 3 OU A_MOS_MODFLO [Saisi]= '03' ET A_MOS_NBJFLO [Saisi] &lt;= 12</t>
  </si>
  <si>
    <t>SI A_MOS_MODTTR [Saisi] &lt;&gt; Vide</t>
  </si>
  <si>
    <t>A_MOS_MODTTR [Saisi] DANS ('02','03')</t>
  </si>
  <si>
    <t>Décret 2016-151 A2-1</t>
  </si>
  <si>
    <t>SI A_MOS_MODFLO [Saisi] &lt;&gt; Vide</t>
  </si>
  <si>
    <t>A_MOS_MODFLO [Saisi] DANS ('02','03','04')</t>
  </si>
  <si>
    <t>Contrôle</t>
  </si>
  <si>
    <t>A_MOS_DDTTRV [Saisi] &gt;= A_SAP_DENFPE [Dossier]</t>
  </si>
  <si>
    <t>P0072 - P0001 / P0003 / P0004 / P0005 - E0793</t>
  </si>
  <si>
    <t>SI A_MOS_DFRTTR [Saisi] &lt;&gt; Vide</t>
  </si>
  <si>
    <t>A_MOS_DDTTRV [Saisi] &lt;= A_MOS_DFRTTR [Saisi]</t>
  </si>
  <si>
    <t>A_MOS_DFRTTR [Saisi] &gt; A_SAP_DLDPRE [Dossier]</t>
  </si>
  <si>
    <t>A_POS_POSIAD [Dossier] = POSITION_SITUATION.R_FOR_IDEN05 ET (POSITION_SITUATION.R_REL_PSSAG2 DANS ('ACI','HCA','MAD','DEL','MDE','MLD')) OU (POSITION_SITUATION.R_REL_PSSAG1 DANS ('DEE00', 'DES00'))</t>
  </si>
  <si>
    <t>A_MOS_DFRTTR [Saisi] &lt;&gt; Vide</t>
  </si>
  <si>
    <t>A_MOS_DFADAP [Saisi] &lt;&gt; Vide</t>
  </si>
  <si>
    <t>A_MOS_DDADAP [Saisi] = A_MOS_DDTTRV [Saisi]</t>
  </si>
  <si>
    <t>A_MOS_DDEMTT [Saisi] &lt;&gt; Vide</t>
  </si>
  <si>
    <t>A_MOS_NBJTTR [Saisi] &lt;&gt; Vide</t>
  </si>
  <si>
    <t>A_MOS_ADPRTT [Saisi] &lt;&gt; Vide</t>
  </si>
  <si>
    <t>A_MOS_NBJTTR [Saisi] &lt;&gt; VIDE OU A_MOS_NBJFLO [Saisi] &lt;&gt; VIDE OU (A_MOS_NBJTTR [Saisi] &lt;&gt; VIDE ET A_MOS_NBJFLO [Saisi] &lt;&gt; VIDE)</t>
  </si>
  <si>
    <t>Les jours flottants peuvent être cumulés ou non avec des jours de télétravail réguliers.</t>
  </si>
  <si>
    <t>SI A_MOS_NBJTTR [Saisi] &lt;&gt; 0</t>
  </si>
  <si>
    <t>A_MOS_MODTTR [Saisi] &lt;&gt; VIDE</t>
  </si>
  <si>
    <t>SI A_MOS_NBJFLO [Saisi] &lt;&gt; 0</t>
  </si>
  <si>
    <t>A_MOS_MODFLO [Saisi] &lt;&gt; VIDE</t>
  </si>
  <si>
    <t>SI A_MOS_NBJTTR [Saisi] = 0</t>
  </si>
  <si>
    <t>A_MOS_MODTTR [Saisi] = VIDE</t>
  </si>
  <si>
    <t>SI A_MOS_NBJFLO [Saisi] = 0</t>
  </si>
  <si>
    <t>A_MOS_MODFLO [Saisi] = VIDE</t>
  </si>
  <si>
    <t>SI A_MOS_DDTTRV [Saisi] &gt;= 07/05/2020</t>
  </si>
  <si>
    <t>A_MOS_INRTTR [Saisi] = 0</t>
  </si>
  <si>
    <t>Intellectuel</t>
  </si>
  <si>
    <t>Décret 2016-151 A2</t>
  </si>
  <si>
    <t>Décret 2016-151 A7</t>
  </si>
  <si>
    <t>Loi 2012-347 A133 / Décret 2016-151 A5</t>
  </si>
  <si>
    <t>22.00.00</t>
  </si>
  <si>
    <t>Code général de la fonction publique L430-1 / Décret 2016-151 A5</t>
  </si>
  <si>
    <t>Décret 2016-151 A4</t>
  </si>
  <si>
    <t>Décret 2016-151 A10</t>
  </si>
  <si>
    <t>P0001 / P0004 / P0005 - E0793</t>
  </si>
  <si>
    <t>P0003 - E0793</t>
  </si>
  <si>
    <t>Décret 2016-151 A8</t>
  </si>
  <si>
    <t>Décret 82-453 A52</t>
  </si>
  <si>
    <t>Code du travail L1222-9</t>
  </si>
  <si>
    <t>P0072 - E0793</t>
  </si>
  <si>
    <t>Code du travail L1222-10</t>
  </si>
  <si>
    <t>Décret 2016-151</t>
  </si>
  <si>
    <t>Décret 2016-151 A6</t>
  </si>
  <si>
    <t>25.00.00</t>
  </si>
  <si>
    <t>Code général de la fonction publique R271-13</t>
  </si>
  <si>
    <t>P0003 - E0793 - Demande</t>
  </si>
  <si>
    <t>2025-07</t>
  </si>
  <si>
    <t>Code général de la fonction publique R263-5</t>
  </si>
  <si>
    <t>P0001 / P0004 - E0793</t>
  </si>
  <si>
    <t>Impact</t>
  </si>
  <si>
    <t>P0001 / P0003 / P0004 / P0005 - E0793 - Rémunération</t>
  </si>
  <si>
    <t>P0001 / P0004 - E0793 - Carrière</t>
  </si>
  <si>
    <t>P0001 / P0003 / P0004 / P0005 - E0793 - Congés annuels</t>
  </si>
  <si>
    <t>P0001 / P0003 / P0004 / P0005 - E0793 - Formation</t>
  </si>
  <si>
    <t>P0001 / P0003 / P0004 / P0005 - E0793 - Modalité de service</t>
  </si>
  <si>
    <t>P0001 / P0003 / P0004 / P0005 - E0793 - Affectation</t>
  </si>
  <si>
    <t>Affectation : L'affectation de l'agent est inchangée. l'agent conserve son poste.</t>
  </si>
  <si>
    <t>P0001 / P0003 / P0004 / P0005 - E0793 - Retraite</t>
  </si>
  <si>
    <t>Retraite : il s'agit d'une période d'activité, cette période est prise en compte pour la retraite.</t>
  </si>
  <si>
    <t>P0001 / P0003 / P0004 / P0005 - E0793 -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</si>
</sst>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4059D-BCE9-45D3-810F-6DCC9BF76B06}">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423BF-AFFF-425D-B190-F7FDF5E5FFE9}">
  <dimension ref="A1:DI15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9.7109375" style="18" customWidth="1"/>
    <col min="113" max="113" width="15.7109375" style="12" customWidth="1"/>
    <col min="114" max="16384" width="11.42578125" style="12"/>
  </cols>
  <sheetData>
    <row r="1" spans="1:11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row>
    <row r="2" spans="1:113" ht="135" x14ac:dyDescent="0.25">
      <c r="A2" s="13" t="s">
        <v>114</v>
      </c>
      <c r="B2" s="13" t="s">
        <v>115</v>
      </c>
      <c r="C2" s="14">
        <v>43775.481944444444</v>
      </c>
      <c r="D2" s="13" t="s">
        <v>116</v>
      </c>
      <c r="E2" s="15" t="s">
        <v>117</v>
      </c>
      <c r="F2" s="13" t="s">
        <v>118</v>
      </c>
      <c r="G2" s="15" t="s">
        <v>119</v>
      </c>
      <c r="H2" s="13" t="s">
        <v>120</v>
      </c>
      <c r="I2" s="15" t="s">
        <v>119</v>
      </c>
      <c r="J2" s="15" t="s">
        <v>121</v>
      </c>
      <c r="K2" s="15" t="s">
        <v>122</v>
      </c>
      <c r="L2" s="13" t="s">
        <v>123</v>
      </c>
      <c r="M2" s="15" t="s">
        <v>124</v>
      </c>
      <c r="N2" s="13" t="s">
        <v>125</v>
      </c>
      <c r="O2" s="15" t="s">
        <v>126</v>
      </c>
      <c r="P2" s="15" t="s">
        <v>127</v>
      </c>
      <c r="Q2" s="15" t="s">
        <v>128</v>
      </c>
      <c r="R2" s="13" t="s">
        <v>129</v>
      </c>
      <c r="S2" s="13" t="s">
        <v>130</v>
      </c>
      <c r="T2" s="13" t="s">
        <v>131</v>
      </c>
      <c r="U2" s="14">
        <v>42413</v>
      </c>
      <c r="V2" s="14">
        <v>43642</v>
      </c>
      <c r="W2" s="15" t="s">
        <v>132</v>
      </c>
      <c r="X2" s="13" t="s">
        <v>133</v>
      </c>
      <c r="Y2" s="15" t="str">
        <f>VLOOKUP(X2,'Axe 2 Règles de gestion'!$D$2:$F$88,3, FALSE)</f>
        <v>Le télétravail est organisé au domicile de l'agent ou dans des locaux professionnels distincts de ceux de son employeur et de son lieu d'affectation.</v>
      </c>
      <c r="Z2" s="13" t="s">
        <v>135</v>
      </c>
      <c r="AA2" s="15" t="str">
        <f>VLOOKUP(Z2,'Axe 2 Règles de gestion'!$D$2:$F$88,3, FALSE)</f>
        <v>L'activité de l'agent doit être éligible au télétravail.</v>
      </c>
      <c r="AB2" s="13" t="s">
        <v>137</v>
      </c>
      <c r="AC2" s="15" t="str">
        <f>VLOOKUP(AB2,'Axe 2 Règles de gestion'!$D$2:$F$88,3, FALSE)</f>
        <v>L'agent doit présenter une demande écrite d'exercice des fonctions en télétravail.</v>
      </c>
      <c r="AD2" s="13" t="s">
        <v>139</v>
      </c>
      <c r="AE2" s="15" t="str">
        <f>VLOOKUP(AD2,'Axe 2 Règles de gestion'!$D$2:$F$88,3, FALSE)</f>
        <v>La demande doit mentionner les modalités d'organisation voulues, notamment les jours de la semaine de télétravail et le ou les lieux d'exercice.</v>
      </c>
      <c r="AF2" s="13" t="s">
        <v>141</v>
      </c>
      <c r="AG2" s="15" t="str">
        <f>VLOOKUP(AF2,'Axe 2 Règles de gestion'!$D$2:$F$88,3, FALSE)</f>
        <v>Le refus opposé à une demande de télétravail doit être précédé d'un entretien avec l'agent et la décision de refus doit être motivée.</v>
      </c>
      <c r="AH2" s="13" t="s">
        <v>143</v>
      </c>
      <c r="AI2" s="15" t="str">
        <f>VLOOKUP(AH2,'Axe 2 Règles de gestion'!$D$2:$F$88,3, FALSE)</f>
        <v>En cas de refus d'une demande ou d'un renouvellement de télétravail pour l'exercice d'activités éligibles, l'agent peut saisir la commission administrative paritaire compétente.</v>
      </c>
      <c r="AJ2" s="13" t="s">
        <v>145</v>
      </c>
      <c r="AK2" s="15" t="str">
        <f>VLOOKUP(AJ2,'Axe 2 Règles de gestion'!$D$2:$F$88,3, FALSE)</f>
        <v>L'autorisation d'exercice doit mentionner les fonctions exercées en télétravail, le ou les lieu(x) d'exercice du télétravail, les jours de références en télétravail et sur site.</v>
      </c>
      <c r="AL2" s="13" t="s">
        <v>147</v>
      </c>
      <c r="AM2" s="15" t="str">
        <f>VLOOKUP(AL2,'Axe 2 Règles de gestion'!$D$2:$F$88,3, FALSE)</f>
        <v>L'autorisation d'exercice doit mentionner les plages horaires durant lesquelles l'agent est à la disposition de son employeur et peut être joint, la date d'effet, et le cas échéant, la période d'adaptation et sa durée.</v>
      </c>
      <c r="AN2" s="13" t="s">
        <v>149</v>
      </c>
      <c r="AO2" s="15" t="str">
        <f>VLOOKUP(AN2,'Axe 2 Règles de gestion'!$D$2:$F$88,3, FALSE)</f>
        <v>L'autorisation d'exercice est notifiée à l'agent avec un document d'information indiquant les conditions d'application à sa situation professionnelle.</v>
      </c>
      <c r="AP2" s="13" t="s">
        <v>151</v>
      </c>
      <c r="AQ2" s="15" t="str">
        <f>VLOOKUP(AP2,'Axe 2 Règles de gestion'!$D$2:$F$88,3, FALSE)</f>
        <v>Une copie des règles et un document rappelant ses droits et obligations en matière de temps de travail et d'hygiène et de sécurité sont remis à l'agent lors de la notification de l'autorisation d'exercice.</v>
      </c>
      <c r="AR2" s="13" t="s">
        <v>153</v>
      </c>
      <c r="AS2" s="15" t="str">
        <f>VLOOKUP(AR2,'Axe 2 Règles de gestion'!$D$2:$F$88,3, FALSE)</f>
        <v>Lorsque l'agent exerce ses fonctions en télétravail à son domicile, la visite du comité d'hygiène, de sécurité et des conditions de travail est subordonnée à l'accord écrit de l'agent.</v>
      </c>
      <c r="AT2" s="13" t="s">
        <v>155</v>
      </c>
      <c r="AU2" s="15" t="str">
        <f>VLOOKUP(AT2,'Axe 2 Règles de gestion'!$D$2:$F$88,3, FALSE)</f>
        <v>Le temps minimal de présence sur le lieu de travail est de 2 jours par semaine ou 8 jours par mois.</v>
      </c>
      <c r="AV2" s="13" t="s">
        <v>157</v>
      </c>
      <c r="AW2" s="15" t="str">
        <f>VLOOKUP(AV2,'Axe 2 Règles de gestion'!$D$2:$F$88,3, FALSE)</f>
        <v>La durée maximale de la dérogation est de 6 mois.</v>
      </c>
      <c r="AX2" s="13" t="s">
        <v>159</v>
      </c>
      <c r="AY2" s="15" t="str">
        <f>VLOOKUP(AX2,'Axe 2 Règles de gestion'!$D$2:$F$88,3, FALSE)</f>
        <v>En cas de changement de fonctions, l'agent doit présenter une nouvelle demande.</v>
      </c>
      <c r="AZ2" s="13"/>
      <c r="BA2" s="15"/>
      <c r="BB2" s="13"/>
      <c r="BC2" s="15"/>
      <c r="BD2" s="13"/>
      <c r="BE2" s="15"/>
      <c r="BF2" s="13"/>
      <c r="BG2" s="15"/>
      <c r="BH2" s="13"/>
      <c r="BI2" s="15"/>
      <c r="BJ2" s="13"/>
      <c r="BK2" s="15"/>
      <c r="BL2" s="13"/>
      <c r="BM2" s="15"/>
      <c r="BN2" s="13"/>
      <c r="BO2" s="15"/>
      <c r="BP2" s="13"/>
      <c r="BQ2" s="15"/>
      <c r="BR2" s="13"/>
      <c r="BS2" s="15"/>
      <c r="BT2" s="13"/>
      <c r="BU2" s="15"/>
      <c r="BV2" s="13"/>
      <c r="BW2" s="15"/>
      <c r="BX2" s="13" t="s">
        <v>161</v>
      </c>
      <c r="BY2" s="15" t="str">
        <f>VLOOKUP(BX2,'Axe 2 Règles de gestion'!$D$2:$F$88,3, FALSE)</f>
        <v>La durée maximale de l'autorisation, hors renouvellement, est d'1 an.</v>
      </c>
      <c r="BZ2" s="13" t="s">
        <v>163</v>
      </c>
      <c r="CA2" s="15" t="str">
        <f>VLOOKUP(BZ2,'Axe 2 Règles de gestion'!$D$2:$F$88,3, FALSE)</f>
        <v>Une période d'adaptation maximale de 3 mois peut être prévue.</v>
      </c>
      <c r="CB2" s="13" t="s">
        <v>165</v>
      </c>
      <c r="CC2" s="15" t="str">
        <f>VLOOKUP(CB2,'Axe 2 Règles de gestion'!$D$2:$F$88,3, FALSE)</f>
        <v>Seules 2 valeurs sont possibles pour les jours fixes: hebdomadaire ou mensuel.</v>
      </c>
      <c r="CD2" s="13" t="s">
        <v>167</v>
      </c>
      <c r="CE2" s="15" t="str">
        <f>VLOOKUP(CD2,'Axe 2 Règles de gestion'!$D$2:$F$88,3, FALSE)</f>
        <v>La quotité maximale des fonctions exercées sous la forme du télétravail est de 3 jours par semaine ou 12 jours par mois.</v>
      </c>
      <c r="CF2" s="13"/>
      <c r="CG2" s="15"/>
      <c r="CH2" s="13" t="s">
        <v>169</v>
      </c>
      <c r="CI2" s="15" t="str">
        <f>VLOOKUP(CH2,'Axe 2 Règles de gestion'!$D$2:$F$88,3, FALSE)</f>
        <v>La date de demande doit être saisie.</v>
      </c>
      <c r="CJ2" s="13" t="s">
        <v>171</v>
      </c>
      <c r="CK2" s="15" t="str">
        <f>VLOOKUP(CJ2,'Axe 2 Règles de gestion'!$D$2:$F$88,3, FALSE)</f>
        <v>L'adresse du lieu de télétravail doit être saisie.</v>
      </c>
      <c r="CL2" s="13" t="s">
        <v>173</v>
      </c>
      <c r="CM2" s="15" t="str">
        <f>VLOOKUP(CL2,'Axe 2 Règles de gestion'!$D$2:$F$88,3, FALSE)</f>
        <v>La date de début doit être postérieure ou égale à la date d'entrée dans la FPE.</v>
      </c>
      <c r="CN2" s="13" t="s">
        <v>175</v>
      </c>
      <c r="CO2" s="15" t="str">
        <f>VLOOKUP(CN2,'Axe 2 Règles de gestion'!$D$2:$F$88,3, FALSE)</f>
        <v>La date de début doit être antérieure ou égale à la date de fin de télétravail.</v>
      </c>
      <c r="CP2" s="13" t="s">
        <v>177</v>
      </c>
      <c r="CQ2" s="15" t="str">
        <f>VLOOKUP(CP2,'Axe 2 Règles de gestion'!$D$2:$F$88,3, FALSE)</f>
        <v>La date de fin de la période d'adaptation doit être saisie si la date de début de la période d'adaptation a été est saisie.</v>
      </c>
      <c r="CR2" s="13" t="s">
        <v>179</v>
      </c>
      <c r="CS2" s="15" t="str">
        <f>VLOOKUP(CR2,'Axe 2 Règles de gestion'!$D$2:$F$88,3, FALSE)</f>
        <v>Si la date de début de la période d'adaptation a été est saisie, elle doit être égale à la date de début du télétravail.</v>
      </c>
      <c r="CT2" s="13" t="s">
        <v>181</v>
      </c>
      <c r="CU2" s="15" t="str">
        <f>VLOOKUP(CT2,'Axe 2 Règles de gestion'!$D$2:$F$88,3, FALSE)</f>
        <v>Le nombre de jours validés doit être saisi.</v>
      </c>
      <c r="CV2" s="13" t="s">
        <v>183</v>
      </c>
      <c r="CW2" s="15" t="str">
        <f>VLOOKUP(CV2,'Axe 2 Règles de gestion'!$D$2:$F$88,3, FALSE)</f>
        <v>L'agent doit être en activité.</v>
      </c>
      <c r="CX2" s="13"/>
      <c r="CY2" s="15"/>
      <c r="CZ2" s="13"/>
      <c r="DA2" s="15"/>
      <c r="DB2" s="13"/>
      <c r="DC2" s="15"/>
      <c r="DD2" s="13"/>
      <c r="DE2" s="15"/>
      <c r="DF2" s="13"/>
      <c r="DG2" s="15"/>
      <c r="DH2" s="13"/>
      <c r="DI2" s="13"/>
    </row>
    <row r="3" spans="1:113" ht="150" x14ac:dyDescent="0.25">
      <c r="A3" s="13" t="s">
        <v>185</v>
      </c>
      <c r="B3" s="13" t="s">
        <v>186</v>
      </c>
      <c r="C3" s="14">
        <v>44102.59097222222</v>
      </c>
      <c r="D3" s="13" t="s">
        <v>116</v>
      </c>
      <c r="E3" s="15" t="s">
        <v>117</v>
      </c>
      <c r="F3" s="13" t="s">
        <v>118</v>
      </c>
      <c r="G3" s="15" t="s">
        <v>119</v>
      </c>
      <c r="H3" s="13" t="s">
        <v>120</v>
      </c>
      <c r="I3" s="15" t="s">
        <v>119</v>
      </c>
      <c r="J3" s="15" t="s">
        <v>121</v>
      </c>
      <c r="K3" s="15" t="s">
        <v>122</v>
      </c>
      <c r="L3" s="13" t="s">
        <v>123</v>
      </c>
      <c r="M3" s="15" t="s">
        <v>124</v>
      </c>
      <c r="N3" s="13" t="s">
        <v>125</v>
      </c>
      <c r="O3" s="15" t="s">
        <v>126</v>
      </c>
      <c r="P3" s="15" t="s">
        <v>127</v>
      </c>
      <c r="Q3" s="15" t="s">
        <v>128</v>
      </c>
      <c r="R3" s="13" t="s">
        <v>129</v>
      </c>
      <c r="S3" s="13" t="s">
        <v>130</v>
      </c>
      <c r="T3" s="13" t="s">
        <v>131</v>
      </c>
      <c r="U3" s="14">
        <v>43643</v>
      </c>
      <c r="V3" s="14">
        <v>43957</v>
      </c>
      <c r="W3" s="15" t="s">
        <v>187</v>
      </c>
      <c r="X3" s="13" t="s">
        <v>133</v>
      </c>
      <c r="Y3" s="15" t="str">
        <f>VLOOKUP(X3,'Axe 2 Règles de gestion'!$D$2:$F$88,3, FALSE)</f>
        <v>Le télétravail est organisé au domicile de l'agent ou dans des locaux professionnels distincts de ceux de son employeur et de son lieu d'affectation.</v>
      </c>
      <c r="Z3" s="13" t="s">
        <v>135</v>
      </c>
      <c r="AA3" s="15" t="str">
        <f>VLOOKUP(Z3,'Axe 2 Règles de gestion'!$D$2:$F$88,3, FALSE)</f>
        <v>L'activité de l'agent doit être éligible au télétravail.</v>
      </c>
      <c r="AB3" s="13" t="s">
        <v>137</v>
      </c>
      <c r="AC3" s="15" t="str">
        <f>VLOOKUP(AB3,'Axe 2 Règles de gestion'!$D$2:$F$88,3, FALSE)</f>
        <v>L'agent doit présenter une demande écrite d'exercice des fonctions en télétravail.</v>
      </c>
      <c r="AD3" s="13" t="s">
        <v>139</v>
      </c>
      <c r="AE3" s="15" t="str">
        <f>VLOOKUP(AD3,'Axe 2 Règles de gestion'!$D$2:$F$88,3, FALSE)</f>
        <v>La demande doit mentionner les modalités d'organisation voulues, notamment les jours de la semaine de télétravail et le ou les lieux d'exercice.</v>
      </c>
      <c r="AF3" s="13" t="s">
        <v>188</v>
      </c>
      <c r="AG3" s="15" t="str">
        <f>VLOOKUP(AF3,'Axe 2 Règles de gestion'!$D$2:$F$88,3, FALSE)</f>
        <v>Si la demande est formulée par un agent en situation de handicap, l'administration doit mettre en œuvre sur le lieu de télétravail de l'agent les aménagements de poste nécessaires.</v>
      </c>
      <c r="AH3" s="13" t="s">
        <v>141</v>
      </c>
      <c r="AI3" s="15" t="str">
        <f>VLOOKUP(AH3,'Axe 2 Règles de gestion'!$D$2:$F$88,3, FALSE)</f>
        <v>Le refus opposé à une demande de télétravail doit être précédé d'un entretien avec l'agent et la décision de refus doit être motivée.</v>
      </c>
      <c r="AJ3" s="13" t="s">
        <v>143</v>
      </c>
      <c r="AK3" s="15" t="str">
        <f>VLOOKUP(AJ3,'Axe 2 Règles de gestion'!$D$2:$F$88,3, FALSE)</f>
        <v>En cas de refus d'une demande ou d'un renouvellement de télétravail pour l'exercice d'activités éligibles, l'agent peut saisir la commission administrative paritaire compétente.</v>
      </c>
      <c r="AL3" s="13" t="s">
        <v>145</v>
      </c>
      <c r="AM3" s="15" t="str">
        <f>VLOOKUP(AL3,'Axe 2 Règles de gestion'!$D$2:$F$88,3, FALSE)</f>
        <v>L'autorisation d'exercice doit mentionner les fonctions exercées en télétravail, le ou les lieu(x) d'exercice du télétravail, les jours de références en télétravail et sur site.</v>
      </c>
      <c r="AN3" s="13" t="s">
        <v>147</v>
      </c>
      <c r="AO3" s="15" t="str">
        <f>VLOOKUP(AN3,'Axe 2 Règles de gestion'!$D$2:$F$88,3, FALSE)</f>
        <v>L'autorisation d'exercice doit mentionner les plages horaires durant lesquelles l'agent est à la disposition de son employeur et peut être joint, la date d'effet, et le cas échéant, la période d'adaptation et sa durée.</v>
      </c>
      <c r="AP3" s="13" t="s">
        <v>149</v>
      </c>
      <c r="AQ3" s="15" t="str">
        <f>VLOOKUP(AP3,'Axe 2 Règles de gestion'!$D$2:$F$88,3, FALSE)</f>
        <v>L'autorisation d'exercice est notifiée à l'agent avec un document d'information indiquant les conditions d'application à sa situation professionnelle.</v>
      </c>
      <c r="AR3" s="13" t="s">
        <v>151</v>
      </c>
      <c r="AS3" s="15" t="str">
        <f>VLOOKUP(AR3,'Axe 2 Règles de gestion'!$D$2:$F$88,3, FALSE)</f>
        <v>Une copie des règles et un document rappelant ses droits et obligations en matière de temps de travail et d'hygiène et de sécurité sont remis à l'agent lors de la notification de l'autorisation d'exercice.</v>
      </c>
      <c r="AT3" s="13" t="s">
        <v>153</v>
      </c>
      <c r="AU3" s="15" t="str">
        <f>VLOOKUP(AT3,'Axe 2 Règles de gestion'!$D$2:$F$88,3, FALSE)</f>
        <v>Lorsque l'agent exerce ses fonctions en télétravail à son domicile, la visite du comité d'hygiène, de sécurité et des conditions de travail est subordonnée à l'accord écrit de l'agent.</v>
      </c>
      <c r="AV3" s="13" t="s">
        <v>155</v>
      </c>
      <c r="AW3" s="15" t="str">
        <f>VLOOKUP(AV3,'Axe 2 Règles de gestion'!$D$2:$F$88,3, FALSE)</f>
        <v>Le temps minimal de présence sur le lieu de travail est de 2 jours par semaine ou 8 jours par mois.</v>
      </c>
      <c r="AX3" s="13" t="s">
        <v>190</v>
      </c>
      <c r="AY3" s="15" t="str">
        <f>VLOOKUP(AX3,'Axe 2 Règles de gestion'!$D$2:$F$88,3, FALSE)</f>
        <v>L'agent dont l'état de santé, le handicap ou l'état de grossesse le justifient peut demander une dérogation à la quotité et au temps de présence sur le lieu de travail, après avis du médecin de prévention ou du travail.</v>
      </c>
      <c r="AZ3" s="13" t="s">
        <v>157</v>
      </c>
      <c r="BA3" s="15" t="str">
        <f>VLOOKUP(AZ3,'Axe 2 Règles de gestion'!$D$2:$F$88,3, FALSE)</f>
        <v>La durée maximale de la dérogation est de 6 mois.</v>
      </c>
      <c r="BB3" s="13" t="s">
        <v>159</v>
      </c>
      <c r="BC3" s="15" t="str">
        <f>VLOOKUP(BB3,'Axe 2 Règles de gestion'!$D$2:$F$88,3, FALSE)</f>
        <v>En cas de changement de fonctions, l'agent doit présenter une nouvelle demande.</v>
      </c>
      <c r="BD3" s="13"/>
      <c r="BE3" s="15"/>
      <c r="BF3" s="13"/>
      <c r="BG3" s="15"/>
      <c r="BH3" s="13"/>
      <c r="BI3" s="15"/>
      <c r="BJ3" s="13"/>
      <c r="BK3" s="15"/>
      <c r="BL3" s="13"/>
      <c r="BM3" s="15"/>
      <c r="BN3" s="13"/>
      <c r="BO3" s="15"/>
      <c r="BP3" s="13"/>
      <c r="BQ3" s="15"/>
      <c r="BR3" s="13"/>
      <c r="BS3" s="15"/>
      <c r="BT3" s="13"/>
      <c r="BU3" s="15"/>
      <c r="BV3" s="13"/>
      <c r="BW3" s="15"/>
      <c r="BX3" s="13" t="s">
        <v>161</v>
      </c>
      <c r="BY3" s="15" t="str">
        <f>VLOOKUP(BX3,'Axe 2 Règles de gestion'!$D$2:$F$88,3, FALSE)</f>
        <v>La durée maximale de l'autorisation, hors renouvellement, est d'1 an.</v>
      </c>
      <c r="BZ3" s="13" t="s">
        <v>163</v>
      </c>
      <c r="CA3" s="15" t="str">
        <f>VLOOKUP(BZ3,'Axe 2 Règles de gestion'!$D$2:$F$88,3, FALSE)</f>
        <v>Une période d'adaptation maximale de 3 mois peut être prévue.</v>
      </c>
      <c r="CB3" s="13" t="s">
        <v>165</v>
      </c>
      <c r="CC3" s="15" t="str">
        <f>VLOOKUP(CB3,'Axe 2 Règles de gestion'!$D$2:$F$88,3, FALSE)</f>
        <v>Seules 2 valeurs sont possibles pour les jours fixes: hebdomadaire ou mensuel.</v>
      </c>
      <c r="CD3" s="13" t="s">
        <v>167</v>
      </c>
      <c r="CE3" s="15" t="str">
        <f>VLOOKUP(CD3,'Axe 2 Règles de gestion'!$D$2:$F$88,3, FALSE)</f>
        <v>La quotité maximale des fonctions exercées sous la forme du télétravail est de 3 jours par semaine ou 12 jours par mois.</v>
      </c>
      <c r="CF3" s="13"/>
      <c r="CG3" s="15"/>
      <c r="CH3" s="13" t="s">
        <v>169</v>
      </c>
      <c r="CI3" s="15" t="str">
        <f>VLOOKUP(CH3,'Axe 2 Règles de gestion'!$D$2:$F$88,3, FALSE)</f>
        <v>La date de demande doit être saisie.</v>
      </c>
      <c r="CJ3" s="13" t="s">
        <v>171</v>
      </c>
      <c r="CK3" s="15" t="str">
        <f>VLOOKUP(CJ3,'Axe 2 Règles de gestion'!$D$2:$F$88,3, FALSE)</f>
        <v>L'adresse du lieu de télétravail doit être saisie.</v>
      </c>
      <c r="CL3" s="13" t="s">
        <v>173</v>
      </c>
      <c r="CM3" s="15" t="str">
        <f>VLOOKUP(CL3,'Axe 2 Règles de gestion'!$D$2:$F$88,3, FALSE)</f>
        <v>La date de début doit être postérieure ou égale à la date d'entrée dans la FPE.</v>
      </c>
      <c r="CN3" s="13" t="s">
        <v>175</v>
      </c>
      <c r="CO3" s="15" t="str">
        <f>VLOOKUP(CN3,'Axe 2 Règles de gestion'!$D$2:$F$88,3, FALSE)</f>
        <v>La date de début doit être antérieure ou égale à la date de fin de télétravail.</v>
      </c>
      <c r="CP3" s="13" t="s">
        <v>177</v>
      </c>
      <c r="CQ3" s="15" t="str">
        <f>VLOOKUP(CP3,'Axe 2 Règles de gestion'!$D$2:$F$88,3, FALSE)</f>
        <v>La date de fin de la période d'adaptation doit être saisie si la date de début de la période d'adaptation a été est saisie.</v>
      </c>
      <c r="CR3" s="13" t="s">
        <v>179</v>
      </c>
      <c r="CS3" s="15" t="str">
        <f>VLOOKUP(CR3,'Axe 2 Règles de gestion'!$D$2:$F$88,3, FALSE)</f>
        <v>Si la date de début de la période d'adaptation a été est saisie, elle doit être égale à la date de début du télétravail.</v>
      </c>
      <c r="CT3" s="13" t="s">
        <v>181</v>
      </c>
      <c r="CU3" s="15" t="str">
        <f>VLOOKUP(CT3,'Axe 2 Règles de gestion'!$D$2:$F$88,3, FALSE)</f>
        <v>Le nombre de jours validés doit être saisi.</v>
      </c>
      <c r="CV3" s="13" t="s">
        <v>183</v>
      </c>
      <c r="CW3" s="15" t="str">
        <f>VLOOKUP(CV3,'Axe 2 Règles de gestion'!$D$2:$F$88,3, FALSE)</f>
        <v>L'agent doit être en activité.</v>
      </c>
      <c r="CX3" s="13"/>
      <c r="CY3" s="15"/>
      <c r="CZ3" s="13"/>
      <c r="DA3" s="15"/>
      <c r="DB3" s="13"/>
      <c r="DC3" s="15"/>
      <c r="DD3" s="13"/>
      <c r="DE3" s="15"/>
      <c r="DF3" s="13"/>
      <c r="DG3" s="15"/>
      <c r="DH3" s="13"/>
      <c r="DI3" s="13"/>
    </row>
    <row r="4" spans="1:113" ht="135" x14ac:dyDescent="0.25">
      <c r="A4" s="13" t="s">
        <v>114</v>
      </c>
      <c r="B4" s="13" t="s">
        <v>115</v>
      </c>
      <c r="C4" s="14">
        <v>43775.582638888889</v>
      </c>
      <c r="D4" s="13" t="s">
        <v>116</v>
      </c>
      <c r="E4" s="15" t="s">
        <v>117</v>
      </c>
      <c r="F4" s="13" t="s">
        <v>118</v>
      </c>
      <c r="G4" s="15" t="s">
        <v>119</v>
      </c>
      <c r="H4" s="13" t="s">
        <v>120</v>
      </c>
      <c r="I4" s="15" t="s">
        <v>119</v>
      </c>
      <c r="J4" s="15" t="s">
        <v>121</v>
      </c>
      <c r="K4" s="15" t="s">
        <v>122</v>
      </c>
      <c r="L4" s="13" t="s">
        <v>192</v>
      </c>
      <c r="M4" s="15" t="s">
        <v>193</v>
      </c>
      <c r="N4" s="13" t="s">
        <v>125</v>
      </c>
      <c r="O4" s="15" t="s">
        <v>194</v>
      </c>
      <c r="P4" s="15" t="s">
        <v>195</v>
      </c>
      <c r="Q4" s="15" t="s">
        <v>128</v>
      </c>
      <c r="R4" s="13" t="s">
        <v>129</v>
      </c>
      <c r="S4" s="13" t="s">
        <v>130</v>
      </c>
      <c r="T4" s="13" t="s">
        <v>131</v>
      </c>
      <c r="U4" s="14">
        <v>42413</v>
      </c>
      <c r="V4" s="14">
        <v>43642</v>
      </c>
      <c r="W4" s="15" t="s">
        <v>196</v>
      </c>
      <c r="X4" s="13" t="s">
        <v>133</v>
      </c>
      <c r="Y4" s="15" t="str">
        <f>VLOOKUP(X4,'Axe 2 Règles de gestion'!$D$2:$F$88,3, FALSE)</f>
        <v>Le télétravail est organisé au domicile de l'agent ou dans des locaux professionnels distincts de ceux de son employeur et de son lieu d'affectation.</v>
      </c>
      <c r="Z4" s="13" t="s">
        <v>135</v>
      </c>
      <c r="AA4" s="15" t="str">
        <f>VLOOKUP(Z4,'Axe 2 Règles de gestion'!$D$2:$F$88,3, FALSE)</f>
        <v>L'activité de l'agent doit être éligible au télétravail.</v>
      </c>
      <c r="AB4" s="13" t="s">
        <v>197</v>
      </c>
      <c r="AC4" s="15" t="str">
        <f>VLOOKUP(AB4,'Axe 2 Règles de gestion'!$D$2:$F$88,3, FALSE)</f>
        <v>L'autorisation d'exercice en télétravail peut être renouvelée par décision expresse, après entretien avec le supérieur hiérarchique direct et sur avis de ce dernier.</v>
      </c>
      <c r="AD4" s="13" t="s">
        <v>141</v>
      </c>
      <c r="AE4" s="15" t="str">
        <f>VLOOKUP(AD4,'Axe 2 Règles de gestion'!$D$2:$F$88,3, FALSE)</f>
        <v>Le refus opposé à une demande de télétravail doit être précédé d'un entretien avec l'agent et la décision de refus doit être motivée.</v>
      </c>
      <c r="AF4" s="13" t="s">
        <v>143</v>
      </c>
      <c r="AG4" s="15" t="str">
        <f>VLOOKUP(AF4,'Axe 2 Règles de gestion'!$D$2:$F$88,3, FALSE)</f>
        <v>En cas de refus d'une demande ou d'un renouvellement de télétravail pour l'exercice d'activités éligibles, l'agent peut saisir la commission administrative paritaire compétente.</v>
      </c>
      <c r="AH4" s="13" t="s">
        <v>145</v>
      </c>
      <c r="AI4" s="15" t="str">
        <f>VLOOKUP(AH4,'Axe 2 Règles de gestion'!$D$2:$F$88,3, FALSE)</f>
        <v>L'autorisation d'exercice doit mentionner les fonctions exercées en télétravail, le ou les lieu(x) d'exercice du télétravail, les jours de références en télétravail et sur site.</v>
      </c>
      <c r="AJ4" s="13" t="s">
        <v>147</v>
      </c>
      <c r="AK4" s="15" t="str">
        <f>VLOOKUP(AJ4,'Axe 2 Règles de gestion'!$D$2:$F$88,3, FALSE)</f>
        <v>L'autorisation d'exercice doit mentionner les plages horaires durant lesquelles l'agent est à la disposition de son employeur et peut être joint, la date d'effet, et le cas échéant, la période d'adaptation et sa durée.</v>
      </c>
      <c r="AL4" s="13" t="s">
        <v>149</v>
      </c>
      <c r="AM4" s="15" t="str">
        <f>VLOOKUP(AL4,'Axe 2 Règles de gestion'!$D$2:$F$88,3, FALSE)</f>
        <v>L'autorisation d'exercice est notifiée à l'agent avec un document d'information indiquant les conditions d'application à sa situation professionnelle.</v>
      </c>
      <c r="AN4" s="13" t="s">
        <v>151</v>
      </c>
      <c r="AO4" s="15" t="str">
        <f>VLOOKUP(AN4,'Axe 2 Règles de gestion'!$D$2:$F$88,3, FALSE)</f>
        <v>Une copie des règles et un document rappelant ses droits et obligations en matière de temps de travail et d'hygiène et de sécurité sont remis à l'agent lors de la notification de l'autorisation d'exercice.</v>
      </c>
      <c r="AP4" s="13" t="s">
        <v>153</v>
      </c>
      <c r="AQ4" s="15" t="str">
        <f>VLOOKUP(AP4,'Axe 2 Règles de gestion'!$D$2:$F$88,3, FALSE)</f>
        <v>Lorsque l'agent exerce ses fonctions en télétravail à son domicile, la visite du comité d'hygiène, de sécurité et des conditions de travail est subordonnée à l'accord écrit de l'agent.</v>
      </c>
      <c r="AR4" s="13" t="s">
        <v>155</v>
      </c>
      <c r="AS4" s="15" t="str">
        <f>VLOOKUP(AR4,'Axe 2 Règles de gestion'!$D$2:$F$88,3, FALSE)</f>
        <v>Le temps minimal de présence sur le lieu de travail est de 2 jours par semaine ou 8 jours par mois.</v>
      </c>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t="s">
        <v>165</v>
      </c>
      <c r="BY4" s="15" t="str">
        <f>VLOOKUP(BX4,'Axe 2 Règles de gestion'!$D$2:$F$88,3, FALSE)</f>
        <v>Seules 2 valeurs sont possibles pour les jours fixes: hebdomadaire ou mensuel.</v>
      </c>
      <c r="BZ4" s="13" t="s">
        <v>167</v>
      </c>
      <c r="CA4" s="15" t="str">
        <f>VLOOKUP(BZ4,'Axe 2 Règles de gestion'!$D$2:$F$88,3, FALSE)</f>
        <v>La quotité maximale des fonctions exercées sous la forme du télétravail est de 3 jours par semaine ou 12 jours par mois.</v>
      </c>
      <c r="CB4" s="13"/>
      <c r="CC4" s="15"/>
      <c r="CD4" s="13"/>
      <c r="CE4" s="15"/>
      <c r="CF4" s="13"/>
      <c r="CG4" s="15"/>
      <c r="CH4" s="13" t="s">
        <v>169</v>
      </c>
      <c r="CI4" s="15" t="str">
        <f>VLOOKUP(CH4,'Axe 2 Règles de gestion'!$D$2:$F$88,3, FALSE)</f>
        <v>La date de demande doit être saisie.</v>
      </c>
      <c r="CJ4" s="13" t="s">
        <v>171</v>
      </c>
      <c r="CK4" s="15" t="str">
        <f>VLOOKUP(CJ4,'Axe 2 Règles de gestion'!$D$2:$F$88,3, FALSE)</f>
        <v>L'adresse du lieu de télétravail doit être saisie.</v>
      </c>
      <c r="CL4" s="13" t="s">
        <v>173</v>
      </c>
      <c r="CM4" s="15" t="str">
        <f>VLOOKUP(CL4,'Axe 2 Règles de gestion'!$D$2:$F$88,3, FALSE)</f>
        <v>La date de début doit être postérieure ou égale à la date d'entrée dans la FPE.</v>
      </c>
      <c r="CN4" s="13" t="s">
        <v>175</v>
      </c>
      <c r="CO4" s="15" t="str">
        <f>VLOOKUP(CN4,'Axe 2 Règles de gestion'!$D$2:$F$88,3, FALSE)</f>
        <v>La date de début doit être antérieure ou égale à la date de fin de télétravail.</v>
      </c>
      <c r="CP4" s="13" t="s">
        <v>181</v>
      </c>
      <c r="CQ4" s="15" t="str">
        <f>VLOOKUP(CP4,'Axe 2 Règles de gestion'!$D$2:$F$88,3, FALSE)</f>
        <v>Le nombre de jours validés doit être saisi.</v>
      </c>
      <c r="CR4" s="13" t="s">
        <v>183</v>
      </c>
      <c r="CS4" s="15" t="str">
        <f>VLOOKUP(CR4,'Axe 2 Règles de gestion'!$D$2:$F$88,3, FALSE)</f>
        <v>L'agent doit être en activité.</v>
      </c>
      <c r="CT4" s="13"/>
      <c r="CU4" s="15"/>
      <c r="CV4" s="13"/>
      <c r="CW4" s="15"/>
      <c r="CX4" s="13"/>
      <c r="CY4" s="15"/>
      <c r="CZ4" s="13"/>
      <c r="DA4" s="15"/>
      <c r="DB4" s="13"/>
      <c r="DC4" s="15"/>
      <c r="DD4" s="13"/>
      <c r="DE4" s="15"/>
      <c r="DF4" s="13"/>
      <c r="DG4" s="15"/>
      <c r="DH4" s="13"/>
      <c r="DI4" s="13"/>
    </row>
    <row r="5" spans="1:113" ht="135" x14ac:dyDescent="0.25">
      <c r="A5" s="13" t="s">
        <v>185</v>
      </c>
      <c r="B5" s="13" t="s">
        <v>186</v>
      </c>
      <c r="C5" s="14">
        <v>44102.605555555558</v>
      </c>
      <c r="D5" s="13" t="s">
        <v>116</v>
      </c>
      <c r="E5" s="15" t="s">
        <v>117</v>
      </c>
      <c r="F5" s="13" t="s">
        <v>118</v>
      </c>
      <c r="G5" s="15" t="s">
        <v>119</v>
      </c>
      <c r="H5" s="13" t="s">
        <v>120</v>
      </c>
      <c r="I5" s="15" t="s">
        <v>119</v>
      </c>
      <c r="J5" s="15" t="s">
        <v>121</v>
      </c>
      <c r="K5" s="15" t="s">
        <v>122</v>
      </c>
      <c r="L5" s="13" t="s">
        <v>192</v>
      </c>
      <c r="M5" s="15" t="s">
        <v>193</v>
      </c>
      <c r="N5" s="13" t="s">
        <v>125</v>
      </c>
      <c r="O5" s="15" t="s">
        <v>194</v>
      </c>
      <c r="P5" s="15" t="s">
        <v>195</v>
      </c>
      <c r="Q5" s="15" t="s">
        <v>128</v>
      </c>
      <c r="R5" s="13" t="s">
        <v>129</v>
      </c>
      <c r="S5" s="13" t="s">
        <v>130</v>
      </c>
      <c r="T5" s="13" t="s">
        <v>131</v>
      </c>
      <c r="U5" s="14">
        <v>43643</v>
      </c>
      <c r="V5" s="14">
        <v>43957</v>
      </c>
      <c r="W5" s="15" t="s">
        <v>199</v>
      </c>
      <c r="X5" s="13" t="s">
        <v>133</v>
      </c>
      <c r="Y5" s="15" t="str">
        <f>VLOOKUP(X5,'Axe 2 Règles de gestion'!$D$2:$F$88,3, FALSE)</f>
        <v>Le télétravail est organisé au domicile de l'agent ou dans des locaux professionnels distincts de ceux de son employeur et de son lieu d'affectation.</v>
      </c>
      <c r="Z5" s="13" t="s">
        <v>135</v>
      </c>
      <c r="AA5" s="15" t="str">
        <f>VLOOKUP(Z5,'Axe 2 Règles de gestion'!$D$2:$F$88,3, FALSE)</f>
        <v>L'activité de l'agent doit être éligible au télétravail.</v>
      </c>
      <c r="AB5" s="13" t="s">
        <v>197</v>
      </c>
      <c r="AC5" s="15" t="str">
        <f>VLOOKUP(AB5,'Axe 2 Règles de gestion'!$D$2:$F$88,3, FALSE)</f>
        <v>L'autorisation d'exercice en télétravail peut être renouvelée par décision expresse, après entretien avec le supérieur hiérarchique direct et sur avis de ce dernier.</v>
      </c>
      <c r="AD5" s="13" t="s">
        <v>200</v>
      </c>
      <c r="AE5" s="15" t="str">
        <f>VLOOKUP(AD5,'Axe 2 Règles de gestion'!$D$2:$F$88,3, FALSE)</f>
        <v>La dérogation peut être renouvelée une fois par période d'autorisation de télétravail, après avis du médecin de prévention ou du travail.</v>
      </c>
      <c r="AF5" s="13" t="s">
        <v>141</v>
      </c>
      <c r="AG5" s="15" t="str">
        <f>VLOOKUP(AF5,'Axe 2 Règles de gestion'!$D$2:$F$88,3, FALSE)</f>
        <v>Le refus opposé à une demande de télétravail doit être précédé d'un entretien avec l'agent et la décision de refus doit être motivée.</v>
      </c>
      <c r="AH5" s="13" t="s">
        <v>143</v>
      </c>
      <c r="AI5" s="15" t="str">
        <f>VLOOKUP(AH5,'Axe 2 Règles de gestion'!$D$2:$F$88,3, FALSE)</f>
        <v>En cas de refus d'une demande ou d'un renouvellement de télétravail pour l'exercice d'activités éligibles, l'agent peut saisir la commission administrative paritaire compétente.</v>
      </c>
      <c r="AJ5" s="13" t="s">
        <v>145</v>
      </c>
      <c r="AK5" s="15" t="str">
        <f>VLOOKUP(AJ5,'Axe 2 Règles de gestion'!$D$2:$F$88,3, FALSE)</f>
        <v>L'autorisation d'exercice doit mentionner les fonctions exercées en télétravail, le ou les lieu(x) d'exercice du télétravail, les jours de références en télétravail et sur site.</v>
      </c>
      <c r="AL5" s="13" t="s">
        <v>147</v>
      </c>
      <c r="AM5" s="15" t="str">
        <f>VLOOKUP(AL5,'Axe 2 Règles de gestion'!$D$2:$F$88,3, FALSE)</f>
        <v>L'autorisation d'exercice doit mentionner les plages horaires durant lesquelles l'agent est à la disposition de son employeur et peut être joint, la date d'effet, et le cas échéant, la période d'adaptation et sa durée.</v>
      </c>
      <c r="AN5" s="13" t="s">
        <v>149</v>
      </c>
      <c r="AO5" s="15" t="str">
        <f>VLOOKUP(AN5,'Axe 2 Règles de gestion'!$D$2:$F$88,3, FALSE)</f>
        <v>L'autorisation d'exercice est notifiée à l'agent avec un document d'information indiquant les conditions d'application à sa situation professionnelle.</v>
      </c>
      <c r="AP5" s="13" t="s">
        <v>151</v>
      </c>
      <c r="AQ5" s="15" t="str">
        <f>VLOOKUP(AP5,'Axe 2 Règles de gestion'!$D$2:$F$88,3, FALSE)</f>
        <v>Une copie des règles et un document rappelant ses droits et obligations en matière de temps de travail et d'hygiène et de sécurité sont remis à l'agent lors de la notification de l'autorisation d'exercice.</v>
      </c>
      <c r="AR5" s="13" t="s">
        <v>153</v>
      </c>
      <c r="AS5" s="15" t="str">
        <f>VLOOKUP(AR5,'Axe 2 Règles de gestion'!$D$2:$F$88,3, FALSE)</f>
        <v>Lorsque l'agent exerce ses fonctions en télétravail à son domicile, la visite du comité d'hygiène, de sécurité et des conditions de travail est subordonnée à l'accord écrit de l'agent.</v>
      </c>
      <c r="AT5" s="13" t="s">
        <v>155</v>
      </c>
      <c r="AU5" s="15" t="str">
        <f>VLOOKUP(AT5,'Axe 2 Règles de gestion'!$D$2:$F$88,3, FALSE)</f>
        <v>Le temps minimal de présence sur le lieu de travail est de 2 jours par semaine ou 8 jours par mois.</v>
      </c>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t="s">
        <v>165</v>
      </c>
      <c r="BY5" s="15" t="str">
        <f>VLOOKUP(BX5,'Axe 2 Règles de gestion'!$D$2:$F$88,3, FALSE)</f>
        <v>Seules 2 valeurs sont possibles pour les jours fixes: hebdomadaire ou mensuel.</v>
      </c>
      <c r="BZ5" s="13" t="s">
        <v>167</v>
      </c>
      <c r="CA5" s="15" t="str">
        <f>VLOOKUP(BZ5,'Axe 2 Règles de gestion'!$D$2:$F$88,3, FALSE)</f>
        <v>La quotité maximale des fonctions exercées sous la forme du télétravail est de 3 jours par semaine ou 12 jours par mois.</v>
      </c>
      <c r="CB5" s="13"/>
      <c r="CC5" s="15"/>
      <c r="CD5" s="13"/>
      <c r="CE5" s="15"/>
      <c r="CF5" s="13"/>
      <c r="CG5" s="15"/>
      <c r="CH5" s="13" t="s">
        <v>169</v>
      </c>
      <c r="CI5" s="15" t="str">
        <f>VLOOKUP(CH5,'Axe 2 Règles de gestion'!$D$2:$F$88,3, FALSE)</f>
        <v>La date de demande doit être saisie.</v>
      </c>
      <c r="CJ5" s="13" t="s">
        <v>171</v>
      </c>
      <c r="CK5" s="15" t="str">
        <f>VLOOKUP(CJ5,'Axe 2 Règles de gestion'!$D$2:$F$88,3, FALSE)</f>
        <v>L'adresse du lieu de télétravail doit être saisie.</v>
      </c>
      <c r="CL5" s="13" t="s">
        <v>173</v>
      </c>
      <c r="CM5" s="15" t="str">
        <f>VLOOKUP(CL5,'Axe 2 Règles de gestion'!$D$2:$F$88,3, FALSE)</f>
        <v>La date de début doit être postérieure ou égale à la date d'entrée dans la FPE.</v>
      </c>
      <c r="CN5" s="13" t="s">
        <v>175</v>
      </c>
      <c r="CO5" s="15" t="str">
        <f>VLOOKUP(CN5,'Axe 2 Règles de gestion'!$D$2:$F$88,3, FALSE)</f>
        <v>La date de début doit être antérieure ou égale à la date de fin de télétravail.</v>
      </c>
      <c r="CP5" s="13" t="s">
        <v>181</v>
      </c>
      <c r="CQ5" s="15" t="str">
        <f>VLOOKUP(CP5,'Axe 2 Règles de gestion'!$D$2:$F$88,3, FALSE)</f>
        <v>Le nombre de jours validés doit être saisi.</v>
      </c>
      <c r="CR5" s="13" t="s">
        <v>183</v>
      </c>
      <c r="CS5" s="15" t="str">
        <f>VLOOKUP(CR5,'Axe 2 Règles de gestion'!$D$2:$F$88,3, FALSE)</f>
        <v>L'agent doit être en activité.</v>
      </c>
      <c r="CT5" s="13"/>
      <c r="CU5" s="15"/>
      <c r="CV5" s="13"/>
      <c r="CW5" s="15"/>
      <c r="CX5" s="13"/>
      <c r="CY5" s="15"/>
      <c r="CZ5" s="13"/>
      <c r="DA5" s="15"/>
      <c r="DB5" s="13"/>
      <c r="DC5" s="15"/>
      <c r="DD5" s="13"/>
      <c r="DE5" s="15"/>
      <c r="DF5" s="13"/>
      <c r="DG5" s="15"/>
      <c r="DH5" s="13"/>
      <c r="DI5" s="13"/>
    </row>
    <row r="6" spans="1:113" ht="105" x14ac:dyDescent="0.25">
      <c r="A6" s="13" t="s">
        <v>185</v>
      </c>
      <c r="B6" s="13" t="s">
        <v>186</v>
      </c>
      <c r="C6" s="14">
        <v>44106.417361111111</v>
      </c>
      <c r="D6" s="13" t="s">
        <v>116</v>
      </c>
      <c r="E6" s="15" t="s">
        <v>117</v>
      </c>
      <c r="F6" s="13" t="s">
        <v>118</v>
      </c>
      <c r="G6" s="15" t="s">
        <v>119</v>
      </c>
      <c r="H6" s="13" t="s">
        <v>120</v>
      </c>
      <c r="I6" s="15" t="s">
        <v>119</v>
      </c>
      <c r="J6" s="15" t="s">
        <v>121</v>
      </c>
      <c r="K6" s="15" t="s">
        <v>122</v>
      </c>
      <c r="L6" s="13" t="s">
        <v>202</v>
      </c>
      <c r="M6" s="15" t="s">
        <v>203</v>
      </c>
      <c r="N6" s="13" t="s">
        <v>204</v>
      </c>
      <c r="O6" s="15" t="s">
        <v>205</v>
      </c>
      <c r="P6" s="15" t="s">
        <v>206</v>
      </c>
      <c r="Q6" s="15" t="s">
        <v>128</v>
      </c>
      <c r="R6" s="13" t="s">
        <v>129</v>
      </c>
      <c r="S6" s="13" t="s">
        <v>130</v>
      </c>
      <c r="T6" s="13" t="s">
        <v>131</v>
      </c>
      <c r="U6" s="14">
        <v>42413</v>
      </c>
      <c r="V6" s="14">
        <v>43957</v>
      </c>
      <c r="W6" s="15" t="s">
        <v>207</v>
      </c>
      <c r="X6" s="13" t="s">
        <v>208</v>
      </c>
      <c r="Y6" s="15" t="str">
        <f>VLOOKUP(X6,'Axe 2 Règles de gestion'!$D$2:$F$88,3, FALSE)</f>
        <v>Il peut être mis fin au télétravail, à tout moment et par écrit, à l'initiative de l'administration ou de l'agent, moyennant un délai de prévenance de 2 mois.</v>
      </c>
      <c r="Z6" s="13" t="s">
        <v>210</v>
      </c>
      <c r="AA6" s="15" t="str">
        <f>VLOOKUP(Z6,'Axe 2 Règles de gestion'!$D$2:$F$88,3, FALSE)</f>
        <v>Pendant la période d'adaptation, le délai de prévenance pour mettre fin au télétravail est d'1 mois.</v>
      </c>
      <c r="AB6" s="13" t="s">
        <v>212</v>
      </c>
      <c r="AC6" s="15" t="str">
        <f>VLOOKUP(AB6,'Axe 2 Règles de gestion'!$D$2:$F$88,3, FALSE)</f>
        <v>Lorsque l'administration met fin à l'autorisation de télétravail, le délai de prévenance peut être réduit en cas de nécessité du service dûment motivée.</v>
      </c>
      <c r="AD6" s="13" t="s">
        <v>214</v>
      </c>
      <c r="AE6" s="15" t="str">
        <f>VLOOKUP(AD6,'Axe 2 Règles de gestion'!$D$2:$F$88,3, FALSE)</f>
        <v>L'interruption du télétravail à l'initiative de l'administration doit être précédée d'un entretien avec l'agent et la décision doit être motivée.</v>
      </c>
      <c r="AF6" s="13" t="s">
        <v>216</v>
      </c>
      <c r="AG6" s="15" t="str">
        <f>VLOOKUP(AF6,'Axe 2 Règles de gestion'!$D$2:$F$88,3, FALSE)</f>
        <v>En cas d'interruption à l'initiative de l'administration, l'agent peut saisir la commission administrative paritaire compétente.</v>
      </c>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t="s">
        <v>218</v>
      </c>
      <c r="CI6" s="15" t="str">
        <f>VLOOKUP(CH6,'Axe 2 Règles de gestion'!$D$2:$F$88,3, FALSE)</f>
        <v>La date de fin doit être antérieure à la date limite de départ à la retraite.</v>
      </c>
      <c r="CJ6" s="13" t="s">
        <v>220</v>
      </c>
      <c r="CK6" s="15" t="str">
        <f>VLOOKUP(CJ6,'Axe 2 Règles de gestion'!$D$2:$F$88,3, FALSE)</f>
        <v>La date de fin réelle doit être saisie.</v>
      </c>
      <c r="CL6" s="13"/>
      <c r="CM6" s="15"/>
      <c r="CN6" s="13"/>
      <c r="CO6" s="15"/>
      <c r="CP6" s="13"/>
      <c r="CQ6" s="15"/>
      <c r="CR6" s="13"/>
      <c r="CS6" s="15"/>
      <c r="CT6" s="13"/>
      <c r="CU6" s="15"/>
      <c r="CV6" s="13"/>
      <c r="CW6" s="15"/>
      <c r="CX6" s="13"/>
      <c r="CY6" s="15"/>
      <c r="CZ6" s="13"/>
      <c r="DA6" s="15"/>
      <c r="DB6" s="13"/>
      <c r="DC6" s="15"/>
      <c r="DD6" s="13"/>
      <c r="DE6" s="15"/>
      <c r="DF6" s="13"/>
      <c r="DG6" s="15"/>
      <c r="DH6" s="13"/>
      <c r="DI6" s="13"/>
    </row>
    <row r="7" spans="1:113" ht="105" x14ac:dyDescent="0.25">
      <c r="A7" s="13" t="s">
        <v>222</v>
      </c>
      <c r="B7" s="13" t="s">
        <v>186</v>
      </c>
      <c r="C7" s="14">
        <v>44106.418055555558</v>
      </c>
      <c r="D7" s="13" t="s">
        <v>116</v>
      </c>
      <c r="E7" s="15" t="s">
        <v>117</v>
      </c>
      <c r="F7" s="13" t="s">
        <v>118</v>
      </c>
      <c r="G7" s="15" t="s">
        <v>119</v>
      </c>
      <c r="H7" s="13" t="s">
        <v>120</v>
      </c>
      <c r="I7" s="15" t="s">
        <v>119</v>
      </c>
      <c r="J7" s="15" t="s">
        <v>121</v>
      </c>
      <c r="K7" s="15" t="s">
        <v>122</v>
      </c>
      <c r="L7" s="13" t="s">
        <v>202</v>
      </c>
      <c r="M7" s="15" t="s">
        <v>203</v>
      </c>
      <c r="N7" s="13" t="s">
        <v>204</v>
      </c>
      <c r="O7" s="15" t="s">
        <v>205</v>
      </c>
      <c r="P7" s="15" t="s">
        <v>206</v>
      </c>
      <c r="Q7" s="15" t="s">
        <v>128</v>
      </c>
      <c r="R7" s="13" t="s">
        <v>129</v>
      </c>
      <c r="S7" s="13" t="s">
        <v>130</v>
      </c>
      <c r="T7" s="13" t="s">
        <v>131</v>
      </c>
      <c r="U7" s="14">
        <v>43958</v>
      </c>
      <c r="V7" s="14">
        <v>44196</v>
      </c>
      <c r="W7" s="15" t="s">
        <v>223</v>
      </c>
      <c r="X7" s="13" t="s">
        <v>224</v>
      </c>
      <c r="Y7" s="15" t="str">
        <f>VLOOKUP(X7,'Axe 2 Règles de gestion'!$D$2:$F$88,3, FALSE)</f>
        <v>Le télétravail a débuté avant le 07/05/2020.</v>
      </c>
      <c r="Z7" s="13" t="s">
        <v>208</v>
      </c>
      <c r="AA7" s="15" t="str">
        <f>VLOOKUP(Z7,'Axe 2 Règles de gestion'!$D$2:$F$88,3, FALSE)</f>
        <v>Il peut être mis fin au télétravail, à tout moment et par écrit, à l'initiative de l'administration ou de l'agent, moyennant un délai de prévenance de 2 mois.</v>
      </c>
      <c r="AB7" s="13" t="s">
        <v>210</v>
      </c>
      <c r="AC7" s="15" t="str">
        <f>VLOOKUP(AB7,'Axe 2 Règles de gestion'!$D$2:$F$88,3, FALSE)</f>
        <v>Pendant la période d'adaptation, le délai de prévenance pour mettre fin au télétravail est d'1 mois.</v>
      </c>
      <c r="AD7" s="13" t="s">
        <v>212</v>
      </c>
      <c r="AE7" s="15" t="str">
        <f>VLOOKUP(AD7,'Axe 2 Règles de gestion'!$D$2:$F$88,3, FALSE)</f>
        <v>Lorsque l'administration met fin à l'autorisation de télétravail, le délai de prévenance peut être réduit en cas de nécessité du service dûment motivée.</v>
      </c>
      <c r="AF7" s="13" t="s">
        <v>214</v>
      </c>
      <c r="AG7" s="15" t="str">
        <f>VLOOKUP(AF7,'Axe 2 Règles de gestion'!$D$2:$F$88,3, FALSE)</f>
        <v>L'interruption du télétravail à l'initiative de l'administration doit être précédée d'un entretien avec l'agent et la décision doit être motivée.</v>
      </c>
      <c r="AH7" s="13" t="s">
        <v>216</v>
      </c>
      <c r="AI7" s="15" t="str">
        <f>VLOOKUP(AH7,'Axe 2 Règles de gestion'!$D$2:$F$88,3, FALSE)</f>
        <v>En cas d'interruption à l'initiative de l'administration, l'agent peut saisir la commission administrative paritaire compétente.</v>
      </c>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t="s">
        <v>218</v>
      </c>
      <c r="CI7" s="15" t="str">
        <f>VLOOKUP(CH7,'Axe 2 Règles de gestion'!$D$2:$F$88,3, FALSE)</f>
        <v>La date de fin doit être antérieure à la date limite de départ à la retraite.</v>
      </c>
      <c r="CJ7" s="13" t="s">
        <v>220</v>
      </c>
      <c r="CK7" s="15" t="str">
        <f>VLOOKUP(CJ7,'Axe 2 Règles de gestion'!$D$2:$F$88,3, FALSE)</f>
        <v>La date de fin réelle doit être saisie.</v>
      </c>
      <c r="CL7" s="13"/>
      <c r="CM7" s="15"/>
      <c r="CN7" s="13"/>
      <c r="CO7" s="15"/>
      <c r="CP7" s="13"/>
      <c r="CQ7" s="15"/>
      <c r="CR7" s="13"/>
      <c r="CS7" s="15"/>
      <c r="CT7" s="13"/>
      <c r="CU7" s="15"/>
      <c r="CV7" s="13"/>
      <c r="CW7" s="15"/>
      <c r="CX7" s="13"/>
      <c r="CY7" s="15"/>
      <c r="CZ7" s="13"/>
      <c r="DA7" s="15"/>
      <c r="DB7" s="13"/>
      <c r="DC7" s="15"/>
      <c r="DD7" s="13"/>
      <c r="DE7" s="15"/>
      <c r="DF7" s="13"/>
      <c r="DG7" s="15"/>
      <c r="DH7" s="13"/>
      <c r="DI7" s="13"/>
    </row>
    <row r="8" spans="1:113" ht="105" x14ac:dyDescent="0.25">
      <c r="A8" s="13" t="s">
        <v>222</v>
      </c>
      <c r="B8" s="13" t="s">
        <v>115</v>
      </c>
      <c r="C8" s="14">
        <v>44868.402777777781</v>
      </c>
      <c r="D8" s="13" t="s">
        <v>116</v>
      </c>
      <c r="E8" s="15" t="s">
        <v>117</v>
      </c>
      <c r="F8" s="13" t="s">
        <v>118</v>
      </c>
      <c r="G8" s="15" t="s">
        <v>119</v>
      </c>
      <c r="H8" s="13" t="s">
        <v>120</v>
      </c>
      <c r="I8" s="15" t="s">
        <v>119</v>
      </c>
      <c r="J8" s="15" t="s">
        <v>121</v>
      </c>
      <c r="K8" s="15" t="s">
        <v>122</v>
      </c>
      <c r="L8" s="13" t="s">
        <v>202</v>
      </c>
      <c r="M8" s="15" t="s">
        <v>203</v>
      </c>
      <c r="N8" s="13" t="s">
        <v>204</v>
      </c>
      <c r="O8" s="15" t="s">
        <v>205</v>
      </c>
      <c r="P8" s="15" t="s">
        <v>206</v>
      </c>
      <c r="Q8" s="15" t="s">
        <v>128</v>
      </c>
      <c r="R8" s="13" t="s">
        <v>129</v>
      </c>
      <c r="S8" s="13" t="s">
        <v>130</v>
      </c>
      <c r="T8" s="13" t="s">
        <v>131</v>
      </c>
      <c r="U8" s="14">
        <v>44197</v>
      </c>
      <c r="V8" s="14">
        <v>44321</v>
      </c>
      <c r="W8" s="15" t="s">
        <v>226</v>
      </c>
      <c r="X8" s="13" t="s">
        <v>224</v>
      </c>
      <c r="Y8" s="15" t="str">
        <f>VLOOKUP(X8,'Axe 2 Règles de gestion'!$D$2:$F$88,3, FALSE)</f>
        <v>Le télétravail a débuté avant le 07/05/2020.</v>
      </c>
      <c r="Z8" s="13" t="s">
        <v>208</v>
      </c>
      <c r="AA8" s="15" t="str">
        <f>VLOOKUP(Z8,'Axe 2 Règles de gestion'!$D$2:$F$88,3, FALSE)</f>
        <v>Il peut être mis fin au télétravail, à tout moment et par écrit, à l'initiative de l'administration ou de l'agent, moyennant un délai de prévenance de 2 mois.</v>
      </c>
      <c r="AB8" s="13" t="s">
        <v>210</v>
      </c>
      <c r="AC8" s="15" t="str">
        <f>VLOOKUP(AB8,'Axe 2 Règles de gestion'!$D$2:$F$88,3, FALSE)</f>
        <v>Pendant la période d'adaptation, le délai de prévenance pour mettre fin au télétravail est d'1 mois.</v>
      </c>
      <c r="AD8" s="13" t="s">
        <v>212</v>
      </c>
      <c r="AE8" s="15" t="str">
        <f>VLOOKUP(AD8,'Axe 2 Règles de gestion'!$D$2:$F$88,3, FALSE)</f>
        <v>Lorsque l'administration met fin à l'autorisation de télétravail, le délai de prévenance peut être réduit en cas de nécessité du service dûment motivée.</v>
      </c>
      <c r="AF8" s="13" t="s">
        <v>214</v>
      </c>
      <c r="AG8" s="15" t="str">
        <f>VLOOKUP(AF8,'Axe 2 Règles de gestion'!$D$2:$F$88,3, FALSE)</f>
        <v>L'interruption du télétravail à l'initiative de l'administration doit être précédée d'un entretien avec l'agent et la décision doit être motivée.</v>
      </c>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5"/>
      <c r="CH8" s="13" t="s">
        <v>218</v>
      </c>
      <c r="CI8" s="15" t="str">
        <f>VLOOKUP(CH8,'Axe 2 Règles de gestion'!$D$2:$F$88,3, FALSE)</f>
        <v>La date de fin doit être antérieure à la date limite de départ à la retraite.</v>
      </c>
      <c r="CJ8" s="13" t="s">
        <v>220</v>
      </c>
      <c r="CK8" s="15" t="str">
        <f>VLOOKUP(CJ8,'Axe 2 Règles de gestion'!$D$2:$F$88,3, FALSE)</f>
        <v>La date de fin réelle doit être saisie.</v>
      </c>
      <c r="CL8" s="13"/>
      <c r="CM8" s="15"/>
      <c r="CN8" s="13"/>
      <c r="CO8" s="15"/>
      <c r="CP8" s="13"/>
      <c r="CQ8" s="15"/>
      <c r="CR8" s="13"/>
      <c r="CS8" s="15"/>
      <c r="CT8" s="13"/>
      <c r="CU8" s="15"/>
      <c r="CV8" s="13"/>
      <c r="CW8" s="15"/>
      <c r="CX8" s="13"/>
      <c r="CY8" s="15"/>
      <c r="CZ8" s="13"/>
      <c r="DA8" s="15"/>
      <c r="DB8" s="13"/>
      <c r="DC8" s="15"/>
      <c r="DD8" s="13"/>
      <c r="DE8" s="15"/>
      <c r="DF8" s="13"/>
      <c r="DG8" s="15"/>
      <c r="DH8" s="13"/>
      <c r="DI8" s="13"/>
    </row>
    <row r="9" spans="1:113" ht="195" x14ac:dyDescent="0.25">
      <c r="A9" s="13" t="s">
        <v>222</v>
      </c>
      <c r="B9" s="13" t="s">
        <v>186</v>
      </c>
      <c r="C9" s="14">
        <v>44663.423611111109</v>
      </c>
      <c r="D9" s="13" t="s">
        <v>116</v>
      </c>
      <c r="E9" s="15" t="s">
        <v>117</v>
      </c>
      <c r="F9" s="13" t="s">
        <v>118</v>
      </c>
      <c r="G9" s="15" t="s">
        <v>119</v>
      </c>
      <c r="H9" s="13" t="s">
        <v>120</v>
      </c>
      <c r="I9" s="15" t="s">
        <v>119</v>
      </c>
      <c r="J9" s="15" t="s">
        <v>121</v>
      </c>
      <c r="K9" s="15" t="s">
        <v>122</v>
      </c>
      <c r="L9" s="13" t="s">
        <v>227</v>
      </c>
      <c r="M9" s="15" t="s">
        <v>228</v>
      </c>
      <c r="N9" s="13" t="s">
        <v>229</v>
      </c>
      <c r="O9" s="15"/>
      <c r="P9" s="15"/>
      <c r="Q9" s="15" t="s">
        <v>128</v>
      </c>
      <c r="R9" s="13" t="s">
        <v>129</v>
      </c>
      <c r="S9" s="13" t="s">
        <v>130</v>
      </c>
      <c r="T9" s="13" t="s">
        <v>131</v>
      </c>
      <c r="U9" s="14">
        <v>43958</v>
      </c>
      <c r="V9" s="14">
        <v>44196</v>
      </c>
      <c r="W9" s="15" t="s">
        <v>230</v>
      </c>
      <c r="X9" s="13" t="s">
        <v>135</v>
      </c>
      <c r="Y9" s="15" t="str">
        <f>VLOOKUP(X9,'Axe 2 Règles de gestion'!$D$2:$F$88,3, FALSE)</f>
        <v>L'activité de l'agent doit être éligible au télétravail.</v>
      </c>
      <c r="Z9" s="13" t="s">
        <v>231</v>
      </c>
      <c r="AA9" s="15" t="str">
        <f>VLOOKUP(Z9,'Axe 2 Règles de gestion'!$D$2:$F$88,3, FALSE)</f>
        <v>L'agent doit présenter une demande écrite d'exercice des fonctions en télétravail auprès du chef de service.</v>
      </c>
      <c r="AB9" s="13" t="s">
        <v>233</v>
      </c>
      <c r="AC9" s="15" t="str">
        <f>VLOOKUP(AB9,'Axe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9" s="13" t="s">
        <v>235</v>
      </c>
      <c r="AE9" s="15" t="str">
        <f>VLOOKUP(AD9,'Axe 2 Règles de gestion'!$D$2:$F$88,3, FALSE)</f>
        <v>Une attestation de conformité des installations aux spécifications techniques précisées par l'employeur est jointe à la demande, lorsque le télétravail est organisé au domicile de l'agent ou dans un autre lieu privé.</v>
      </c>
      <c r="AF9" s="13" t="s">
        <v>237</v>
      </c>
      <c r="AG9" s="15" t="str">
        <f>VLOOKUP(AF9,'Axe 2 Règles de gestion'!$D$2:$F$88,3, FALSE)</f>
        <v>L'employeur doit donner une réponse écrite à la demande dans un délai d'1 mois maximum à compter de la date de sa réception, ou de la date limite de dépôt si une campagne de recensement des demandes est organisée.</v>
      </c>
      <c r="AH9" s="13" t="s">
        <v>239</v>
      </c>
      <c r="AI9" s="15" t="str">
        <f>VLOOKUP(AH9,'Axe 2 Règles de gestion'!$D$2:$F$88,3, FALSE)</f>
        <v>L'autorisation d'exercice doit mentionner les fonctions exercées en télétravail, le ou les lieu(x) d'exercice du télétravail et les modalités de mise en œuvre du télétravail.</v>
      </c>
      <c r="AJ9" s="13" t="s">
        <v>241</v>
      </c>
      <c r="AK9" s="15" t="str">
        <f>VLOOKUP(AJ9,'Axe 2 Règles de gestion'!$D$2:$F$88,3, FALSE)</f>
        <v>L'autorisation peut prévoir l'attribution de jours fixes au cours de la semaine ou du mois, ainsi qu'un volume de jours flottants par semaine, par mois ou par an.</v>
      </c>
      <c r="AL9" s="13" t="s">
        <v>147</v>
      </c>
      <c r="AM9" s="15" t="str">
        <f>VLOOKUP(AL9,'Axe 2 Règles de gestion'!$D$2:$F$88,3, FALSE)</f>
        <v>L'autorisation d'exercice doit mentionner les plages horaires durant lesquelles l'agent est à la disposition de son employeur et peut être joint, la date d'effet, et le cas échéant, la période d'adaptation et sa durée.</v>
      </c>
      <c r="AN9" s="13" t="s">
        <v>243</v>
      </c>
      <c r="AO9" s="15" t="str">
        <f>VLOOKUP(AN9,'Axe 2 Règles de gestion'!$D$2:$F$88,3, FALSE)</f>
        <v>L'agent peut cumuler la mise en œuvre des différentes modalités de télétravail au titre d'une même autorisation.</v>
      </c>
      <c r="AP9" s="13" t="s">
        <v>149</v>
      </c>
      <c r="AQ9" s="15" t="str">
        <f>VLOOKUP(AP9,'Axe 2 Règles de gestion'!$D$2:$F$88,3, FALSE)</f>
        <v>L'autorisation d'exercice est notifiée à l'agent avec un document d'information indiquant les conditions d'application à sa situation professionnelle.</v>
      </c>
      <c r="AR9" s="13" t="s">
        <v>151</v>
      </c>
      <c r="AS9" s="15" t="str">
        <f>VLOOKUP(AR9,'Axe 2 Règles de gestion'!$D$2:$F$88,3, FALSE)</f>
        <v>Une copie des règles et un document rappelant ses droits et obligations en matière de temps de travail et d'hygiène et de sécurité sont remis à l'agent lors de la notification de l'autorisation d'exercice.</v>
      </c>
      <c r="AT9" s="13" t="s">
        <v>153</v>
      </c>
      <c r="AU9" s="15" t="str">
        <f>VLOOKUP(AT9,'Axe 2 Règles de gestion'!$D$2:$F$88,3, FALSE)</f>
        <v>Lorsque l'agent exerce ses fonctions en télétravail à son domicile, la visite du comité d'hygiène, de sécurité et des conditions de travail est subordonnée à l'accord écrit de l'agent.</v>
      </c>
      <c r="AV9" s="13" t="s">
        <v>155</v>
      </c>
      <c r="AW9" s="15" t="str">
        <f>VLOOKUP(AV9,'Axe 2 Règles de gestion'!$D$2:$F$88,3, FALSE)</f>
        <v>Le temps minimal de présence sur le lieu de travail est de 2 jours par semaine ou 8 jours par mois.</v>
      </c>
      <c r="AX9" s="13" t="s">
        <v>245</v>
      </c>
      <c r="AY9" s="15" t="str">
        <f>VLOOKUP(AX9,'Axe 2 Règles de gestion'!$D$2:$F$88,3, FALSE)</f>
        <v>Il peut être dérogé aux conditions de temps minimal de présence sur le lieu d'affectation lorsqu'une situation exceptionnelle perturbe l'accès au service ou le travail sur site.</v>
      </c>
      <c r="AZ9" s="13" t="s">
        <v>190</v>
      </c>
      <c r="BA9" s="15" t="str">
        <f>VLOOKUP(AZ9,'Axe 2 Règles de gestion'!$D$2:$F$88,3, FALSE)</f>
        <v>L'agent dont l'état de santé, le handicap ou l'état de grossesse le justifient peut demander une dérogation à la quotité et au temps de présence sur le lieu de travail, après avis du médecin de prévention ou du travail.</v>
      </c>
      <c r="BB9" s="13" t="s">
        <v>157</v>
      </c>
      <c r="BC9" s="15" t="str">
        <f>VLOOKUP(BB9,'Axe 2 Règles de gestion'!$D$2:$F$88,3, FALSE)</f>
        <v>La durée maximale de la dérogation est de 6 mois.</v>
      </c>
      <c r="BD9" s="13" t="s">
        <v>247</v>
      </c>
      <c r="BE9" s="15" t="str">
        <f>VLOOKUP(BD9,'Axe 2 Règles de gestion'!$D$2:$F$88,3, FALSE)</f>
        <v>La dérogation peut être renouvelée après avis du médecin de prévention ou du travail.</v>
      </c>
      <c r="BF9" s="13" t="s">
        <v>249</v>
      </c>
      <c r="BG9" s="15" t="str">
        <f>VLOOKUP(BF9,'Axe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9" s="13" t="s">
        <v>141</v>
      </c>
      <c r="BI9" s="15" t="str">
        <f>VLOOKUP(BH9,'Axe 2 Règles de gestion'!$D$2:$F$88,3, FALSE)</f>
        <v>Le refus opposé à une demande de télétravail doit être précédé d'un entretien avec l'agent et la décision de refus doit être motivée.</v>
      </c>
      <c r="BJ9" s="13" t="s">
        <v>143</v>
      </c>
      <c r="BK9" s="15" t="str">
        <f>VLOOKUP(BJ9,'Axe 2 Règles de gestion'!$D$2:$F$88,3, FALSE)</f>
        <v>En cas de refus d'une demande ou d'un renouvellement de télétravail pour l'exercice d'activités éligibles, l'agent peut saisir la commission administrative paritaire compétente.</v>
      </c>
      <c r="BL9" s="13" t="s">
        <v>159</v>
      </c>
      <c r="BM9" s="15" t="str">
        <f>VLOOKUP(BL9,'Axe 2 Règles de gestion'!$D$2:$F$88,3, FALSE)</f>
        <v>En cas de changement de fonctions, l'agent doit présenter une nouvelle demande.</v>
      </c>
      <c r="BN9" s="13"/>
      <c r="BO9" s="15"/>
      <c r="BP9" s="13"/>
      <c r="BQ9" s="15"/>
      <c r="BR9" s="13"/>
      <c r="BS9" s="15"/>
      <c r="BT9" s="13"/>
      <c r="BU9" s="15"/>
      <c r="BV9" s="13"/>
      <c r="BW9" s="15"/>
      <c r="BX9" s="13" t="s">
        <v>163</v>
      </c>
      <c r="BY9" s="15" t="str">
        <f>VLOOKUP(BX9,'Axe 2 Règles de gestion'!$D$2:$F$88,3, FALSE)</f>
        <v>Une période d'adaptation maximale de 3 mois peut être prévue.</v>
      </c>
      <c r="BZ9" s="13" t="s">
        <v>165</v>
      </c>
      <c r="CA9" s="15" t="str">
        <f>VLOOKUP(BZ9,'Axe 2 Règles de gestion'!$D$2:$F$88,3, FALSE)</f>
        <v>Seules 2 valeurs sont possibles pour les jours fixes: hebdomadaire ou mensuel.</v>
      </c>
      <c r="CB9" s="13" t="s">
        <v>251</v>
      </c>
      <c r="CC9" s="15" t="str">
        <f>VLOOKUP(CB9,'Axe 2 Règles de gestion'!$D$2:$F$88,3, FALSE)</f>
        <v>Seules 3 valeurs sont possibles pour les jours flottants : hebdomadaire, mensuel, annuel.</v>
      </c>
      <c r="CD9" s="13" t="s">
        <v>253</v>
      </c>
      <c r="CE9" s="15" t="str">
        <f>VLOOKUP(CD9,'Axe 2 Règles de gestion'!$D$2:$F$88,3, FALSE)</f>
        <v>La quotité maximale des fonctions exercées sous la forme du télétravail est de 3 jours par semaine ou 12 jours par mois (jours fixes seulement).</v>
      </c>
      <c r="CF9" s="13" t="s">
        <v>255</v>
      </c>
      <c r="CG9" s="15" t="str">
        <f>VLOOKUP(CF9,'Axe 2 Règles de gestion'!$D$2:$F$88,3, FALSE)</f>
        <v>La quotité maximale des fonctions exercées sous la forme du télétravail est de 3 jours par semaine ou 12 jours par mois (jours flottants seulement).</v>
      </c>
      <c r="CH9" s="13" t="s">
        <v>169</v>
      </c>
      <c r="CI9" s="15" t="str">
        <f>VLOOKUP(CH9,'Axe 2 Règles de gestion'!$D$2:$F$88,3, FALSE)</f>
        <v>La date de demande doit être saisie.</v>
      </c>
      <c r="CJ9" s="13" t="s">
        <v>257</v>
      </c>
      <c r="CK9" s="15" t="str">
        <f>VLOOKUP(CJ9,'Axe 2 Règles de gestion'!$D$2:$F$88,3, FALSE)</f>
        <v>Le nombre de jours fixes et/ou le nombre de jours flottants doit être saisi.</v>
      </c>
      <c r="CL9" s="13" t="s">
        <v>259</v>
      </c>
      <c r="CM9" s="15" t="str">
        <f>VLOOKUP(CL9,'Axe 2 Règles de gestion'!$D$2:$F$88,3, FALSE)</f>
        <v>Si le nombre de jours fixes est différent de 0, le champ « Modalité de télétravail jours fixes » doit être saisi.</v>
      </c>
      <c r="CN9" s="13" t="s">
        <v>261</v>
      </c>
      <c r="CO9" s="15" t="str">
        <f>VLOOKUP(CN9,'Axe 2 Règles de gestion'!$D$2:$F$88,3, FALSE)</f>
        <v>Si le nombre de jours flottants est différent de 0, le champ « Modalité de télétravail jours flottants » doit être saisi.</v>
      </c>
      <c r="CP9" s="13" t="s">
        <v>263</v>
      </c>
      <c r="CQ9" s="15" t="str">
        <f>VLOOKUP(CP9,'Axe 2 Règles de gestion'!$D$2:$F$88,3, FALSE)</f>
        <v>Si le nombre de jours fixes est égal à 0, le champ « Modalité de télétravail jours fixes » ne doit pas être saisi.</v>
      </c>
      <c r="CR9" s="13" t="s">
        <v>265</v>
      </c>
      <c r="CS9" s="15" t="str">
        <f>VLOOKUP(CR9,'Axe 2 Règles de gestion'!$D$2:$F$88,3, FALSE)</f>
        <v>Si le nombre de jours flottants est égal à 0, le champ « Modalité de télétravail jours flottants » ne doit pas être saisi.</v>
      </c>
      <c r="CT9" s="13" t="s">
        <v>173</v>
      </c>
      <c r="CU9" s="15" t="str">
        <f>VLOOKUP(CT9,'Axe 2 Règles de gestion'!$D$2:$F$88,3, FALSE)</f>
        <v>La date de début doit être postérieure ou égale à la date d'entrée dans la FPE.</v>
      </c>
      <c r="CV9" s="13" t="s">
        <v>175</v>
      </c>
      <c r="CW9" s="15" t="str">
        <f>VLOOKUP(CV9,'Axe 2 Règles de gestion'!$D$2:$F$88,3, FALSE)</f>
        <v>La date de début doit être antérieure ou égale à la date de fin de télétravail.</v>
      </c>
      <c r="CX9" s="13" t="s">
        <v>179</v>
      </c>
      <c r="CY9" s="15" t="str">
        <f>VLOOKUP(CX9,'Axe 2 Règles de gestion'!$D$2:$F$88,3, FALSE)</f>
        <v>Si la date de début de la période d'adaptation a été est saisie, elle doit être égale à la date de début du télétravail.</v>
      </c>
      <c r="CZ9" s="13" t="s">
        <v>177</v>
      </c>
      <c r="DA9" s="15" t="str">
        <f>VLOOKUP(CZ9,'Axe 2 Règles de gestion'!$D$2:$F$88,3, FALSE)</f>
        <v>La date de fin de la période d'adaptation doit être saisie si la date de début de la période d'adaptation a été est saisie.</v>
      </c>
      <c r="DB9" s="13" t="s">
        <v>218</v>
      </c>
      <c r="DC9" s="15" t="str">
        <f>VLOOKUP(DB9,'Axe 2 Règles de gestion'!$D$2:$F$88,3, FALSE)</f>
        <v>La date de fin doit être antérieure à la date limite de départ à la retraite.</v>
      </c>
      <c r="DD9" s="13" t="s">
        <v>267</v>
      </c>
      <c r="DE9" s="15" t="str">
        <f>VLOOKUP(DD9,'Axe 2 Règles de gestion'!$D$2:$F$88,3, FALSE)</f>
        <v>L'indicateur de renouvellement ne doit pas être saisi à compter du 07/05/2020.</v>
      </c>
      <c r="DF9" s="13" t="s">
        <v>183</v>
      </c>
      <c r="DG9" s="15" t="str">
        <f>VLOOKUP(DF9,'Axe 2 Règles de gestion'!$D$2:$F$88,3, FALSE)</f>
        <v>L'agent doit être en activité.</v>
      </c>
      <c r="DH9" s="13"/>
      <c r="DI9" s="13"/>
    </row>
    <row r="10" spans="1:113" ht="195" x14ac:dyDescent="0.25">
      <c r="A10" s="13" t="s">
        <v>222</v>
      </c>
      <c r="B10" s="13" t="s">
        <v>115</v>
      </c>
      <c r="C10" s="14">
        <v>44868.543749999997</v>
      </c>
      <c r="D10" s="13" t="s">
        <v>116</v>
      </c>
      <c r="E10" s="15" t="s">
        <v>117</v>
      </c>
      <c r="F10" s="13" t="s">
        <v>118</v>
      </c>
      <c r="G10" s="15" t="s">
        <v>119</v>
      </c>
      <c r="H10" s="13" t="s">
        <v>120</v>
      </c>
      <c r="I10" s="15" t="s">
        <v>119</v>
      </c>
      <c r="J10" s="15" t="s">
        <v>121</v>
      </c>
      <c r="K10" s="15" t="s">
        <v>122</v>
      </c>
      <c r="L10" s="13" t="s">
        <v>227</v>
      </c>
      <c r="M10" s="15" t="s">
        <v>228</v>
      </c>
      <c r="N10" s="13" t="s">
        <v>229</v>
      </c>
      <c r="O10" s="15"/>
      <c r="P10" s="15"/>
      <c r="Q10" s="15" t="s">
        <v>128</v>
      </c>
      <c r="R10" s="13" t="s">
        <v>129</v>
      </c>
      <c r="S10" s="13" t="s">
        <v>130</v>
      </c>
      <c r="T10" s="13" t="s">
        <v>131</v>
      </c>
      <c r="U10" s="14">
        <v>44197</v>
      </c>
      <c r="V10" s="14">
        <v>44552</v>
      </c>
      <c r="W10" s="15" t="s">
        <v>269</v>
      </c>
      <c r="X10" s="13" t="s">
        <v>135</v>
      </c>
      <c r="Y10" s="15" t="str">
        <f>VLOOKUP(X10,'Axe 2 Règles de gestion'!$D$2:$F$88,3, FALSE)</f>
        <v>L'activité de l'agent doit être éligible au télétravail.</v>
      </c>
      <c r="Z10" s="13" t="s">
        <v>231</v>
      </c>
      <c r="AA10" s="15" t="str">
        <f>VLOOKUP(Z10,'Axe 2 Règles de gestion'!$D$2:$F$88,3, FALSE)</f>
        <v>L'agent doit présenter une demande écrite d'exercice des fonctions en télétravail auprès du chef de service.</v>
      </c>
      <c r="AB10" s="13" t="s">
        <v>233</v>
      </c>
      <c r="AC10" s="15" t="str">
        <f>VLOOKUP(AB10,'Axe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10" s="13" t="s">
        <v>235</v>
      </c>
      <c r="AE10" s="15" t="str">
        <f>VLOOKUP(AD10,'Axe 2 Règles de gestion'!$D$2:$F$88,3, FALSE)</f>
        <v>Une attestation de conformité des installations aux spécifications techniques précisées par l'employeur est jointe à la demande, lorsque le télétravail est organisé au domicile de l'agent ou dans un autre lieu privé.</v>
      </c>
      <c r="AF10" s="13" t="s">
        <v>237</v>
      </c>
      <c r="AG10" s="15" t="str">
        <f>VLOOKUP(AF10,'Axe 2 Règles de gestion'!$D$2:$F$88,3, FALSE)</f>
        <v>L'employeur doit donner une réponse écrite à la demande dans un délai d'1 mois maximum à compter de la date de sa réception, ou de la date limite de dépôt si une campagne de recensement des demandes est organisée.</v>
      </c>
      <c r="AH10" s="13" t="s">
        <v>239</v>
      </c>
      <c r="AI10" s="15" t="str">
        <f>VLOOKUP(AH10,'Axe 2 Règles de gestion'!$D$2:$F$88,3, FALSE)</f>
        <v>L'autorisation d'exercice doit mentionner les fonctions exercées en télétravail, le ou les lieu(x) d'exercice du télétravail et les modalités de mise en œuvre du télétravail.</v>
      </c>
      <c r="AJ10" s="13" t="s">
        <v>241</v>
      </c>
      <c r="AK10" s="15" t="str">
        <f>VLOOKUP(AJ10,'Axe 2 Règles de gestion'!$D$2:$F$88,3, FALSE)</f>
        <v>L'autorisation peut prévoir l'attribution de jours fixes au cours de la semaine ou du mois, ainsi qu'un volume de jours flottants par semaine, par mois ou par an.</v>
      </c>
      <c r="AL10" s="13" t="s">
        <v>147</v>
      </c>
      <c r="AM10" s="15" t="str">
        <f>VLOOKUP(AL10,'Axe 2 Règles de gestion'!$D$2:$F$88,3, FALSE)</f>
        <v>L'autorisation d'exercice doit mentionner les plages horaires durant lesquelles l'agent est à la disposition de son employeur et peut être joint, la date d'effet, et le cas échéant, la période d'adaptation et sa durée.</v>
      </c>
      <c r="AN10" s="13" t="s">
        <v>243</v>
      </c>
      <c r="AO10" s="15" t="str">
        <f>VLOOKUP(AN10,'Axe 2 Règles de gestion'!$D$2:$F$88,3, FALSE)</f>
        <v>L'agent peut cumuler la mise en œuvre des différentes modalités de télétravail au titre d'une même autorisation.</v>
      </c>
      <c r="AP10" s="13" t="s">
        <v>149</v>
      </c>
      <c r="AQ10" s="15" t="str">
        <f>VLOOKUP(AP10,'Axe 2 Règles de gestion'!$D$2:$F$88,3, FALSE)</f>
        <v>L'autorisation d'exercice est notifiée à l'agent avec un document d'information indiquant les conditions d'application à sa situation professionnelle.</v>
      </c>
      <c r="AR10" s="13" t="s">
        <v>151</v>
      </c>
      <c r="AS10" s="15" t="str">
        <f>VLOOKUP(AR10,'Axe 2 Règles de gestion'!$D$2:$F$88,3, FALSE)</f>
        <v>Une copie des règles et un document rappelant ses droits et obligations en matière de temps de travail et d'hygiène et de sécurité sont remis à l'agent lors de la notification de l'autorisation d'exercice.</v>
      </c>
      <c r="AT10" s="13" t="s">
        <v>153</v>
      </c>
      <c r="AU10" s="15" t="str">
        <f>VLOOKUP(AT10,'Axe 2 Règles de gestion'!$D$2:$F$88,3, FALSE)</f>
        <v>Lorsque l'agent exerce ses fonctions en télétravail à son domicile, la visite du comité d'hygiène, de sécurité et des conditions de travail est subordonnée à l'accord écrit de l'agent.</v>
      </c>
      <c r="AV10" s="13" t="s">
        <v>155</v>
      </c>
      <c r="AW10" s="15" t="str">
        <f>VLOOKUP(AV10,'Axe 2 Règles de gestion'!$D$2:$F$88,3, FALSE)</f>
        <v>Le temps minimal de présence sur le lieu de travail est de 2 jours par semaine ou 8 jours par mois.</v>
      </c>
      <c r="AX10" s="13" t="s">
        <v>245</v>
      </c>
      <c r="AY10" s="15" t="str">
        <f>VLOOKUP(AX10,'Axe 2 Règles de gestion'!$D$2:$F$88,3, FALSE)</f>
        <v>Il peut être dérogé aux conditions de temps minimal de présence sur le lieu d'affectation lorsqu'une situation exceptionnelle perturbe l'accès au service ou le travail sur site.</v>
      </c>
      <c r="AZ10" s="13" t="s">
        <v>190</v>
      </c>
      <c r="BA10" s="15" t="str">
        <f>VLOOKUP(AZ10,'Axe 2 Règles de gestion'!$D$2:$F$88,3, FALSE)</f>
        <v>L'agent dont l'état de santé, le handicap ou l'état de grossesse le justifient peut demander une dérogation à la quotité et au temps de présence sur le lieu de travail, après avis du médecin de prévention ou du travail.</v>
      </c>
      <c r="BB10" s="13" t="s">
        <v>157</v>
      </c>
      <c r="BC10" s="15" t="str">
        <f>VLOOKUP(BB10,'Axe 2 Règles de gestion'!$D$2:$F$88,3, FALSE)</f>
        <v>La durée maximale de la dérogation est de 6 mois.</v>
      </c>
      <c r="BD10" s="13" t="s">
        <v>247</v>
      </c>
      <c r="BE10" s="15" t="str">
        <f>VLOOKUP(BD10,'Axe 2 Règles de gestion'!$D$2:$F$88,3, FALSE)</f>
        <v>La dérogation peut être renouvelée après avis du médecin de prévention ou du travail.</v>
      </c>
      <c r="BF10" s="13" t="s">
        <v>249</v>
      </c>
      <c r="BG10" s="15" t="str">
        <f>VLOOKUP(BF10,'Axe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10" s="13" t="s">
        <v>141</v>
      </c>
      <c r="BI10" s="15" t="str">
        <f>VLOOKUP(BH10,'Axe 2 Règles de gestion'!$D$2:$F$88,3, FALSE)</f>
        <v>Le refus opposé à une demande de télétravail doit être précédé d'un entretien avec l'agent et la décision de refus doit être motivée.</v>
      </c>
      <c r="BJ10" s="13" t="s">
        <v>270</v>
      </c>
      <c r="BK10" s="15" t="str">
        <f>VLOOKUP(BJ10,'Axe 2 Règles de gestion'!$D$2:$F$88,3, FALSE)</f>
        <v>Les décisions de refus d'une demande de télétravail formulée par l'agent font l'objet d'une consultation de la commission administrative paritaire.</v>
      </c>
      <c r="BL10" s="13" t="s">
        <v>159</v>
      </c>
      <c r="BM10" s="15" t="str">
        <f>VLOOKUP(BL10,'Axe 2 Règles de gestion'!$D$2:$F$88,3, FALSE)</f>
        <v>En cas de changement de fonctions, l'agent doit présenter une nouvelle demande.</v>
      </c>
      <c r="BN10" s="13"/>
      <c r="BO10" s="15"/>
      <c r="BP10" s="13"/>
      <c r="BQ10" s="15"/>
      <c r="BR10" s="13"/>
      <c r="BS10" s="15"/>
      <c r="BT10" s="13"/>
      <c r="BU10" s="15"/>
      <c r="BV10" s="13"/>
      <c r="BW10" s="15"/>
      <c r="BX10" s="13" t="s">
        <v>163</v>
      </c>
      <c r="BY10" s="15" t="str">
        <f>VLOOKUP(BX10,'Axe 2 Règles de gestion'!$D$2:$F$88,3, FALSE)</f>
        <v>Une période d'adaptation maximale de 3 mois peut être prévue.</v>
      </c>
      <c r="BZ10" s="13" t="s">
        <v>165</v>
      </c>
      <c r="CA10" s="15" t="str">
        <f>VLOOKUP(BZ10,'Axe 2 Règles de gestion'!$D$2:$F$88,3, FALSE)</f>
        <v>Seules 2 valeurs sont possibles pour les jours fixes: hebdomadaire ou mensuel.</v>
      </c>
      <c r="CB10" s="13" t="s">
        <v>251</v>
      </c>
      <c r="CC10" s="15" t="str">
        <f>VLOOKUP(CB10,'Axe 2 Règles de gestion'!$D$2:$F$88,3, FALSE)</f>
        <v>Seules 3 valeurs sont possibles pour les jours flottants : hebdomadaire, mensuel, annuel.</v>
      </c>
      <c r="CD10" s="13" t="s">
        <v>253</v>
      </c>
      <c r="CE10" s="15" t="str">
        <f>VLOOKUP(CD10,'Axe 2 Règles de gestion'!$D$2:$F$88,3, FALSE)</f>
        <v>La quotité maximale des fonctions exercées sous la forme du télétravail est de 3 jours par semaine ou 12 jours par mois (jours fixes seulement).</v>
      </c>
      <c r="CF10" s="13" t="s">
        <v>255</v>
      </c>
      <c r="CG10" s="15" t="str">
        <f>VLOOKUP(CF10,'Axe 2 Règles de gestion'!$D$2:$F$88,3, FALSE)</f>
        <v>La quotité maximale des fonctions exercées sous la forme du télétravail est de 3 jours par semaine ou 12 jours par mois (jours flottants seulement).</v>
      </c>
      <c r="CH10" s="13" t="s">
        <v>169</v>
      </c>
      <c r="CI10" s="15" t="str">
        <f>VLOOKUP(CH10,'Axe 2 Règles de gestion'!$D$2:$F$88,3, FALSE)</f>
        <v>La date de demande doit être saisie.</v>
      </c>
      <c r="CJ10" s="13" t="s">
        <v>257</v>
      </c>
      <c r="CK10" s="15" t="str">
        <f>VLOOKUP(CJ10,'Axe 2 Règles de gestion'!$D$2:$F$88,3, FALSE)</f>
        <v>Le nombre de jours fixes et/ou le nombre de jours flottants doit être saisi.</v>
      </c>
      <c r="CL10" s="13" t="s">
        <v>259</v>
      </c>
      <c r="CM10" s="15" t="str">
        <f>VLOOKUP(CL10,'Axe 2 Règles de gestion'!$D$2:$F$88,3, FALSE)</f>
        <v>Si le nombre de jours fixes est différent de 0, le champ « Modalité de télétravail jours fixes » doit être saisi.</v>
      </c>
      <c r="CN10" s="13" t="s">
        <v>261</v>
      </c>
      <c r="CO10" s="15" t="str">
        <f>VLOOKUP(CN10,'Axe 2 Règles de gestion'!$D$2:$F$88,3, FALSE)</f>
        <v>Si le nombre de jours flottants est différent de 0, le champ « Modalité de télétravail jours flottants » doit être saisi.</v>
      </c>
      <c r="CP10" s="13" t="s">
        <v>263</v>
      </c>
      <c r="CQ10" s="15" t="str">
        <f>VLOOKUP(CP10,'Axe 2 Règles de gestion'!$D$2:$F$88,3, FALSE)</f>
        <v>Si le nombre de jours fixes est égal à 0, le champ « Modalité de télétravail jours fixes » ne doit pas être saisi.</v>
      </c>
      <c r="CR10" s="13" t="s">
        <v>265</v>
      </c>
      <c r="CS10" s="15" t="str">
        <f>VLOOKUP(CR10,'Axe 2 Règles de gestion'!$D$2:$F$88,3, FALSE)</f>
        <v>Si le nombre de jours flottants est égal à 0, le champ « Modalité de télétravail jours flottants » ne doit pas être saisi.</v>
      </c>
      <c r="CT10" s="13" t="s">
        <v>173</v>
      </c>
      <c r="CU10" s="15" t="str">
        <f>VLOOKUP(CT10,'Axe 2 Règles de gestion'!$D$2:$F$88,3, FALSE)</f>
        <v>La date de début doit être postérieure ou égale à la date d'entrée dans la FPE.</v>
      </c>
      <c r="CV10" s="13" t="s">
        <v>175</v>
      </c>
      <c r="CW10" s="15" t="str">
        <f>VLOOKUP(CV10,'Axe 2 Règles de gestion'!$D$2:$F$88,3, FALSE)</f>
        <v>La date de début doit être antérieure ou égale à la date de fin de télétravail.</v>
      </c>
      <c r="CX10" s="13" t="s">
        <v>179</v>
      </c>
      <c r="CY10" s="15" t="str">
        <f>VLOOKUP(CX10,'Axe 2 Règles de gestion'!$D$2:$F$88,3, FALSE)</f>
        <v>Si la date de début de la période d'adaptation a été est saisie, elle doit être égale à la date de début du télétravail.</v>
      </c>
      <c r="CZ10" s="13" t="s">
        <v>177</v>
      </c>
      <c r="DA10" s="15" t="str">
        <f>VLOOKUP(CZ10,'Axe 2 Règles de gestion'!$D$2:$F$88,3, FALSE)</f>
        <v>La date de fin de la période d'adaptation doit être saisie si la date de début de la période d'adaptation a été est saisie.</v>
      </c>
      <c r="DB10" s="13" t="s">
        <v>218</v>
      </c>
      <c r="DC10" s="15" t="str">
        <f>VLOOKUP(DB10,'Axe 2 Règles de gestion'!$D$2:$F$88,3, FALSE)</f>
        <v>La date de fin doit être antérieure à la date limite de départ à la retraite.</v>
      </c>
      <c r="DD10" s="13" t="s">
        <v>267</v>
      </c>
      <c r="DE10" s="15" t="str">
        <f>VLOOKUP(DD10,'Axe 2 Règles de gestion'!$D$2:$F$88,3, FALSE)</f>
        <v>L'indicateur de renouvellement ne doit pas être saisi à compter du 07/05/2020.</v>
      </c>
      <c r="DF10" s="13" t="s">
        <v>183</v>
      </c>
      <c r="DG10" s="15" t="str">
        <f>VLOOKUP(DF10,'Axe 2 Règles de gestion'!$D$2:$F$88,3, FALSE)</f>
        <v>L'agent doit être en activité.</v>
      </c>
      <c r="DH10" s="13"/>
      <c r="DI10" s="13"/>
    </row>
    <row r="11" spans="1:113" ht="225" x14ac:dyDescent="0.25">
      <c r="A11" s="13" t="s">
        <v>222</v>
      </c>
      <c r="B11" s="13" t="s">
        <v>186</v>
      </c>
      <c r="C11" s="14">
        <v>44868.545138888891</v>
      </c>
      <c r="D11" s="13" t="s">
        <v>116</v>
      </c>
      <c r="E11" s="15" t="s">
        <v>117</v>
      </c>
      <c r="F11" s="13" t="s">
        <v>118</v>
      </c>
      <c r="G11" s="15" t="s">
        <v>119</v>
      </c>
      <c r="H11" s="13" t="s">
        <v>120</v>
      </c>
      <c r="I11" s="15" t="s">
        <v>119</v>
      </c>
      <c r="J11" s="15" t="s">
        <v>121</v>
      </c>
      <c r="K11" s="15" t="s">
        <v>122</v>
      </c>
      <c r="L11" s="13" t="s">
        <v>227</v>
      </c>
      <c r="M11" s="15" t="s">
        <v>228</v>
      </c>
      <c r="N11" s="13" t="s">
        <v>229</v>
      </c>
      <c r="O11" s="15"/>
      <c r="P11" s="15"/>
      <c r="Q11" s="15" t="s">
        <v>128</v>
      </c>
      <c r="R11" s="13" t="s">
        <v>129</v>
      </c>
      <c r="S11" s="13" t="s">
        <v>130</v>
      </c>
      <c r="T11" s="13" t="s">
        <v>131</v>
      </c>
      <c r="U11" s="14">
        <v>44553</v>
      </c>
      <c r="V11" s="14"/>
      <c r="W11" s="15" t="s">
        <v>272</v>
      </c>
      <c r="X11" s="13" t="s">
        <v>135</v>
      </c>
      <c r="Y11" s="15" t="str">
        <f>VLOOKUP(X11,'Axe 2 Règles de gestion'!$D$2:$F$88,3, FALSE)</f>
        <v>L'activité de l'agent doit être éligible au télétravail.</v>
      </c>
      <c r="Z11" s="13" t="s">
        <v>231</v>
      </c>
      <c r="AA11" s="15" t="str">
        <f>VLOOKUP(Z11,'Axe 2 Règles de gestion'!$D$2:$F$88,3, FALSE)</f>
        <v>L'agent doit présenter une demande écrite d'exercice des fonctions en télétravail auprès du chef de service.</v>
      </c>
      <c r="AB11" s="13" t="s">
        <v>273</v>
      </c>
      <c r="AC11" s="15" t="str">
        <f>VLOOKUP(AB11,'Axe 2 Règles de gestion'!$D$2:$F$88,3, FALSE)</f>
        <v>La demande d'exercice des fonctions en télétravail doit préciser les modalités d'organisation souhaitées.</v>
      </c>
      <c r="AD11" s="13" t="s">
        <v>233</v>
      </c>
      <c r="AE11" s="15" t="str">
        <f>VLOOKUP(AD11,'Axe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11" s="13" t="s">
        <v>235</v>
      </c>
      <c r="AG11" s="15" t="str">
        <f>VLOOKUP(AF11,'Axe 2 Règles de gestion'!$D$2:$F$88,3, FALSE)</f>
        <v>Une attestation de conformité des installations aux spécifications techniques précisées par l'employeur est jointe à la demande, lorsque le télétravail est organisé au domicile de l'agent ou dans un autre lieu privé.</v>
      </c>
      <c r="AH11" s="13" t="s">
        <v>237</v>
      </c>
      <c r="AI11" s="15" t="str">
        <f>VLOOKUP(AH11,'Axe 2 Règles de gestion'!$D$2:$F$88,3, FALSE)</f>
        <v>L'employeur doit donner une réponse écrite à la demande dans un délai d'1 mois maximum à compter de la date de sa réception, ou de la date limite de dépôt si une campagne de recensement des demandes est organisée.</v>
      </c>
      <c r="AJ11" s="13" t="s">
        <v>239</v>
      </c>
      <c r="AK11" s="15" t="str">
        <f>VLOOKUP(AJ11,'Axe 2 Règles de gestion'!$D$2:$F$88,3, FALSE)</f>
        <v>L'autorisation d'exercice doit mentionner les fonctions exercées en télétravail, le ou les lieu(x) d'exercice du télétravail et les modalités de mise en œuvre du télétravail.</v>
      </c>
      <c r="AL11" s="13" t="s">
        <v>241</v>
      </c>
      <c r="AM11" s="15" t="str">
        <f>VLOOKUP(AL11,'Axe 2 Règles de gestion'!$D$2:$F$88,3, FALSE)</f>
        <v>L'autorisation peut prévoir l'attribution de jours fixes au cours de la semaine ou du mois, ainsi qu'un volume de jours flottants par semaine, par mois ou par an.</v>
      </c>
      <c r="AN11" s="13" t="s">
        <v>147</v>
      </c>
      <c r="AO11" s="15" t="str">
        <f>VLOOKUP(AN11,'Axe 2 Règles de gestion'!$D$2:$F$88,3, FALSE)</f>
        <v>L'autorisation d'exercice doit mentionner les plages horaires durant lesquelles l'agent est à la disposition de son employeur et peut être joint, la date d'effet, et le cas échéant, la période d'adaptation et sa durée.</v>
      </c>
      <c r="AP11" s="13" t="s">
        <v>243</v>
      </c>
      <c r="AQ11" s="15" t="str">
        <f>VLOOKUP(AP11,'Axe 2 Règles de gestion'!$D$2:$F$88,3, FALSE)</f>
        <v>L'agent peut cumuler la mise en œuvre des différentes modalités de télétravail au titre d'une même autorisation.</v>
      </c>
      <c r="AR11" s="13" t="s">
        <v>149</v>
      </c>
      <c r="AS11" s="15" t="str">
        <f>VLOOKUP(AR11,'Axe 2 Règles de gestion'!$D$2:$F$88,3, FALSE)</f>
        <v>L'autorisation d'exercice est notifiée à l'agent avec un document d'information indiquant les conditions d'application à sa situation professionnelle.</v>
      </c>
      <c r="AT11" s="13" t="s">
        <v>151</v>
      </c>
      <c r="AU11" s="15" t="str">
        <f>VLOOKUP(AT11,'Axe 2 Règles de gestion'!$D$2:$F$88,3, FALSE)</f>
        <v>Une copie des règles et un document rappelant ses droits et obligations en matière de temps de travail et d'hygiène et de sécurité sont remis à l'agent lors de la notification de l'autorisation d'exercice.</v>
      </c>
      <c r="AV11" s="13" t="s">
        <v>153</v>
      </c>
      <c r="AW11" s="15" t="str">
        <f>VLOOKUP(AV11,'Axe 2 Règles de gestion'!$D$2:$F$88,3, FALSE)</f>
        <v>Lorsque l'agent exerce ses fonctions en télétravail à son domicile, la visite du comité d'hygiène, de sécurité et des conditions de travail est subordonnée à l'accord écrit de l'agent.</v>
      </c>
      <c r="AX11" s="13" t="s">
        <v>155</v>
      </c>
      <c r="AY11" s="15" t="str">
        <f>VLOOKUP(AX11,'Axe 2 Règles de gestion'!$D$2:$F$88,3, FALSE)</f>
        <v>Le temps minimal de présence sur le lieu de travail est de 2 jours par semaine ou 8 jours par mois.</v>
      </c>
      <c r="AZ11" s="13" t="s">
        <v>245</v>
      </c>
      <c r="BA11" s="15" t="str">
        <f>VLOOKUP(AZ11,'Axe 2 Règles de gestion'!$D$2:$F$88,3, FALSE)</f>
        <v>Il peut être dérogé aux conditions de temps minimal de présence sur le lieu d'affectation lorsqu'une situation exceptionnelle perturbe l'accès au service ou le travail sur site.</v>
      </c>
      <c r="BB11" s="13" t="s">
        <v>275</v>
      </c>
      <c r="BC11" s="15" t="str">
        <f>VLOOKUP(BB11,'Axe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11" s="13" t="s">
        <v>277</v>
      </c>
      <c r="BE11" s="15" t="str">
        <f>VLOOKUP(BD11,'Axe 2 Règles de gestion'!$D$2:$F$88,3, FALSE)</f>
        <v>La durée maximale de la dérogation accordée à l'agent dont l'état de santé ou le handicap le justifient est de 6 mois.</v>
      </c>
      <c r="BF11" s="13" t="s">
        <v>279</v>
      </c>
      <c r="BG11" s="15" t="str">
        <f>VLOOKUP(BF11,'Axe 2 Règles de gestion'!$D$2:$F$88,3, FALSE)</f>
        <v>La dérogation accordée à l'agent dont l'état de santé ou le handicap le justifient peut être renouvelée après avis du médecin de prévention ou du travail.</v>
      </c>
      <c r="BH11" s="13" t="s">
        <v>281</v>
      </c>
      <c r="BI11" s="15" t="str">
        <f>VLOOKUP(BH11,'Axe 2 Règles de gestion'!$D$2:$F$88,3, FALSE)</f>
        <v>L'agent éligible au congé de proche aidant peut demander une dérogation à la quotité des fonctions exercées en télétravail et au temps de présence sur le lieu de travail.</v>
      </c>
      <c r="BJ11" s="13" t="s">
        <v>283</v>
      </c>
      <c r="BK11" s="15" t="str">
        <f>VLOOKUP(BJ11,'Axe 2 Règles de gestion'!$D$2:$F$88,3, FALSE)</f>
        <v>La durée de la dérogation accordée à l'agent éligible au congé de proche aidant est de 3 mois maximum.</v>
      </c>
      <c r="BL11" s="13" t="s">
        <v>285</v>
      </c>
      <c r="BM11" s="15" t="str">
        <f>VLOOKUP(BL11,'Axe 2 Règles de gestion'!$D$2:$F$88,3, FALSE)</f>
        <v>La dérogation accordée à l'agent éligible au congé de proche aidant peut être renouvelée.</v>
      </c>
      <c r="BN11" s="13" t="s">
        <v>287</v>
      </c>
      <c r="BO11" s="15" t="str">
        <f>VLOOKUP(BN11,'Axe 2 Règles de gestion'!$D$2:$F$88,3, FALSE)</f>
        <v>La femme enceinte peut demander une dérogation à la quotité des fonctions exercées en télétravail et au temps de présence sur le lieu de travail.</v>
      </c>
      <c r="BP11" s="13" t="s">
        <v>249</v>
      </c>
      <c r="BQ11" s="15" t="str">
        <f>VLOOKUP(BP11,'Axe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11" s="13" t="s">
        <v>141</v>
      </c>
      <c r="BS11" s="15" t="str">
        <f>VLOOKUP(BR11,'Axe 2 Règles de gestion'!$D$2:$F$88,3, FALSE)</f>
        <v>Le refus opposé à une demande de télétravail doit être précédé d'un entretien avec l'agent et la décision de refus doit être motivée.</v>
      </c>
      <c r="BT11" s="13" t="s">
        <v>270</v>
      </c>
      <c r="BU11" s="15" t="str">
        <f>VLOOKUP(BT11,'Axe 2 Règles de gestion'!$D$2:$F$88,3, FALSE)</f>
        <v>Les décisions de refus d'une demande de télétravail formulée par l'agent font l'objet d'une consultation de la commission administrative paritaire.</v>
      </c>
      <c r="BV11" s="13" t="s">
        <v>159</v>
      </c>
      <c r="BW11" s="15" t="str">
        <f>VLOOKUP(BV11,'Axe 2 Règles de gestion'!$D$2:$F$88,3, FALSE)</f>
        <v>En cas de changement de fonctions, l'agent doit présenter une nouvelle demande.</v>
      </c>
      <c r="BX11" s="13" t="s">
        <v>163</v>
      </c>
      <c r="BY11" s="15" t="str">
        <f>VLOOKUP(BX11,'Axe 2 Règles de gestion'!$D$2:$F$88,3, FALSE)</f>
        <v>Une période d'adaptation maximale de 3 mois peut être prévue.</v>
      </c>
      <c r="BZ11" s="13" t="s">
        <v>165</v>
      </c>
      <c r="CA11" s="15" t="str">
        <f>VLOOKUP(BZ11,'Axe 2 Règles de gestion'!$D$2:$F$88,3, FALSE)</f>
        <v>Seules 2 valeurs sont possibles pour les jours fixes: hebdomadaire ou mensuel.</v>
      </c>
      <c r="CB11" s="13" t="s">
        <v>251</v>
      </c>
      <c r="CC11" s="15" t="str">
        <f>VLOOKUP(CB11,'Axe 2 Règles de gestion'!$D$2:$F$88,3, FALSE)</f>
        <v>Seules 3 valeurs sont possibles pour les jours flottants : hebdomadaire, mensuel, annuel.</v>
      </c>
      <c r="CD11" s="13" t="s">
        <v>253</v>
      </c>
      <c r="CE11" s="15" t="str">
        <f>VLOOKUP(CD11,'Axe 2 Règles de gestion'!$D$2:$F$88,3, FALSE)</f>
        <v>La quotité maximale des fonctions exercées sous la forme du télétravail est de 3 jours par semaine ou 12 jours par mois (jours fixes seulement).</v>
      </c>
      <c r="CF11" s="13" t="s">
        <v>255</v>
      </c>
      <c r="CG11" s="15" t="str">
        <f>VLOOKUP(CF11,'Axe 2 Règles de gestion'!$D$2:$F$88,3, FALSE)</f>
        <v>La quotité maximale des fonctions exercées sous la forme du télétravail est de 3 jours par semaine ou 12 jours par mois (jours flottants seulement).</v>
      </c>
      <c r="CH11" s="13" t="s">
        <v>169</v>
      </c>
      <c r="CI11" s="15" t="str">
        <f>VLOOKUP(CH11,'Axe 2 Règles de gestion'!$D$2:$F$88,3, FALSE)</f>
        <v>La date de demande doit être saisie.</v>
      </c>
      <c r="CJ11" s="13" t="s">
        <v>257</v>
      </c>
      <c r="CK11" s="15" t="str">
        <f>VLOOKUP(CJ11,'Axe 2 Règles de gestion'!$D$2:$F$88,3, FALSE)</f>
        <v>Le nombre de jours fixes et/ou le nombre de jours flottants doit être saisi.</v>
      </c>
      <c r="CL11" s="13" t="s">
        <v>259</v>
      </c>
      <c r="CM11" s="15" t="str">
        <f>VLOOKUP(CL11,'Axe 2 Règles de gestion'!$D$2:$F$88,3, FALSE)</f>
        <v>Si le nombre de jours fixes est différent de 0, le champ « Modalité de télétravail jours fixes » doit être saisi.</v>
      </c>
      <c r="CN11" s="13" t="s">
        <v>261</v>
      </c>
      <c r="CO11" s="15" t="str">
        <f>VLOOKUP(CN11,'Axe 2 Règles de gestion'!$D$2:$F$88,3, FALSE)</f>
        <v>Si le nombre de jours flottants est différent de 0, le champ « Modalité de télétravail jours flottants » doit être saisi.</v>
      </c>
      <c r="CP11" s="13" t="s">
        <v>263</v>
      </c>
      <c r="CQ11" s="15" t="str">
        <f>VLOOKUP(CP11,'Axe 2 Règles de gestion'!$D$2:$F$88,3, FALSE)</f>
        <v>Si le nombre de jours fixes est égal à 0, le champ « Modalité de télétravail jours fixes » ne doit pas être saisi.</v>
      </c>
      <c r="CR11" s="13" t="s">
        <v>265</v>
      </c>
      <c r="CS11" s="15" t="str">
        <f>VLOOKUP(CR11,'Axe 2 Règles de gestion'!$D$2:$F$88,3, FALSE)</f>
        <v>Si le nombre de jours flottants est égal à 0, le champ « Modalité de télétravail jours flottants » ne doit pas être saisi.</v>
      </c>
      <c r="CT11" s="13" t="s">
        <v>173</v>
      </c>
      <c r="CU11" s="15" t="str">
        <f>VLOOKUP(CT11,'Axe 2 Règles de gestion'!$D$2:$F$88,3, FALSE)</f>
        <v>La date de début doit être postérieure ou égale à la date d'entrée dans la FPE.</v>
      </c>
      <c r="CV11" s="13" t="s">
        <v>175</v>
      </c>
      <c r="CW11" s="15" t="str">
        <f>VLOOKUP(CV11,'Axe 2 Règles de gestion'!$D$2:$F$88,3, FALSE)</f>
        <v>La date de début doit être antérieure ou égale à la date de fin de télétravail.</v>
      </c>
      <c r="CX11" s="13" t="s">
        <v>179</v>
      </c>
      <c r="CY11" s="15" t="str">
        <f>VLOOKUP(CX11,'Axe 2 Règles de gestion'!$D$2:$F$88,3, FALSE)</f>
        <v>Si la date de début de la période d'adaptation a été est saisie, elle doit être égale à la date de début du télétravail.</v>
      </c>
      <c r="CZ11" s="13" t="s">
        <v>177</v>
      </c>
      <c r="DA11" s="15" t="str">
        <f>VLOOKUP(CZ11,'Axe 2 Règles de gestion'!$D$2:$F$88,3, FALSE)</f>
        <v>La date de fin de la période d'adaptation doit être saisie si la date de début de la période d'adaptation a été est saisie.</v>
      </c>
      <c r="DB11" s="13" t="s">
        <v>218</v>
      </c>
      <c r="DC11" s="15" t="str">
        <f>VLOOKUP(DB11,'Axe 2 Règles de gestion'!$D$2:$F$88,3, FALSE)</f>
        <v>La date de fin doit être antérieure à la date limite de départ à la retraite.</v>
      </c>
      <c r="DD11" s="13" t="s">
        <v>267</v>
      </c>
      <c r="DE11" s="15" t="str">
        <f>VLOOKUP(DD11,'Axe 2 Règles de gestion'!$D$2:$F$88,3, FALSE)</f>
        <v>L'indicateur de renouvellement ne doit pas être saisi à compter du 07/05/2020.</v>
      </c>
      <c r="DF11" s="13" t="s">
        <v>183</v>
      </c>
      <c r="DG11" s="15" t="str">
        <f>VLOOKUP(DF11,'Axe 2 Règles de gestion'!$D$2:$F$88,3, FALSE)</f>
        <v>L'agent doit être en activité.</v>
      </c>
      <c r="DH11" s="13"/>
      <c r="DI11" s="13"/>
    </row>
    <row r="12" spans="1:113" ht="120" x14ac:dyDescent="0.25">
      <c r="A12" s="13" t="s">
        <v>222</v>
      </c>
      <c r="B12" s="13" t="s">
        <v>186</v>
      </c>
      <c r="C12" s="14">
        <v>44104.49722222222</v>
      </c>
      <c r="D12" s="13" t="s">
        <v>116</v>
      </c>
      <c r="E12" s="15" t="s">
        <v>117</v>
      </c>
      <c r="F12" s="13" t="s">
        <v>118</v>
      </c>
      <c r="G12" s="15" t="s">
        <v>119</v>
      </c>
      <c r="H12" s="13" t="s">
        <v>120</v>
      </c>
      <c r="I12" s="15" t="s">
        <v>119</v>
      </c>
      <c r="J12" s="15" t="s">
        <v>121</v>
      </c>
      <c r="K12" s="15" t="s">
        <v>122</v>
      </c>
      <c r="L12" s="13" t="s">
        <v>289</v>
      </c>
      <c r="M12" s="15" t="s">
        <v>290</v>
      </c>
      <c r="N12" s="13" t="s">
        <v>204</v>
      </c>
      <c r="O12" s="15" t="s">
        <v>291</v>
      </c>
      <c r="P12" s="15" t="s">
        <v>292</v>
      </c>
      <c r="Q12" s="15" t="s">
        <v>128</v>
      </c>
      <c r="R12" s="13" t="s">
        <v>129</v>
      </c>
      <c r="S12" s="13" t="s">
        <v>130</v>
      </c>
      <c r="T12" s="13" t="s">
        <v>131</v>
      </c>
      <c r="U12" s="14">
        <v>43958</v>
      </c>
      <c r="V12" s="14">
        <v>44196</v>
      </c>
      <c r="W12" s="15" t="s">
        <v>293</v>
      </c>
      <c r="X12" s="13" t="s">
        <v>208</v>
      </c>
      <c r="Y12" s="15" t="str">
        <f>VLOOKUP(X12,'Axe 2 Règles de gestion'!$D$2:$F$88,3, FALSE)</f>
        <v>Il peut être mis fin au télétravail, à tout moment et par écrit, à l'initiative de l'administration ou de l'agent, moyennant un délai de prévenance de 2 mois.</v>
      </c>
      <c r="Z12" s="13" t="s">
        <v>210</v>
      </c>
      <c r="AA12" s="15" t="str">
        <f>VLOOKUP(Z12,'Axe 2 Règles de gestion'!$D$2:$F$88,3, FALSE)</f>
        <v>Pendant la période d'adaptation, le délai de prévenance pour mettre fin au télétravail est d'1 mois.</v>
      </c>
      <c r="AB12" s="13" t="s">
        <v>212</v>
      </c>
      <c r="AC12" s="15" t="str">
        <f>VLOOKUP(AB12,'Axe 2 Règles de gestion'!$D$2:$F$88,3, FALSE)</f>
        <v>Lorsque l'administration met fin à l'autorisation de télétravail, le délai de prévenance peut être réduit en cas de nécessité du service dûment motivée.</v>
      </c>
      <c r="AD12" s="13" t="s">
        <v>214</v>
      </c>
      <c r="AE12" s="15" t="str">
        <f>VLOOKUP(AD12,'Axe 2 Règles de gestion'!$D$2:$F$88,3, FALSE)</f>
        <v>L'interruption du télétravail à l'initiative de l'administration doit être précédée d'un entretien avec l'agent et la décision doit être motivée.</v>
      </c>
      <c r="AF12" s="13" t="s">
        <v>216</v>
      </c>
      <c r="AG12" s="15" t="str">
        <f>VLOOKUP(AF12,'Axe 2 Règles de gestion'!$D$2:$F$88,3, FALSE)</f>
        <v>En cas d'interruption à l'initiative de l'administration, l'agent peut saisir la commission administrative paritaire compétente.</v>
      </c>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t="s">
        <v>163</v>
      </c>
      <c r="BY12" s="15" t="str">
        <f>VLOOKUP(BX12,'Axe 2 Règles de gestion'!$D$2:$F$88,3, FALSE)</f>
        <v>Une période d'adaptation maximale de 3 mois peut être prévue.</v>
      </c>
      <c r="BZ12" s="13" t="s">
        <v>165</v>
      </c>
      <c r="CA12" s="15" t="str">
        <f>VLOOKUP(BZ12,'Axe 2 Règles de gestion'!$D$2:$F$88,3, FALSE)</f>
        <v>Seules 2 valeurs sont possibles pour les jours fixes: hebdomadaire ou mensuel.</v>
      </c>
      <c r="CB12" s="13" t="s">
        <v>251</v>
      </c>
      <c r="CC12" s="15" t="str">
        <f>VLOOKUP(CB12,'Axe 2 Règles de gestion'!$D$2:$F$88,3, FALSE)</f>
        <v>Seules 3 valeurs sont possibles pour les jours flottants : hebdomadaire, mensuel, annuel.</v>
      </c>
      <c r="CD12" s="13" t="s">
        <v>253</v>
      </c>
      <c r="CE12" s="15" t="str">
        <f>VLOOKUP(CD12,'Axe 2 Règles de gestion'!$D$2:$F$88,3, FALSE)</f>
        <v>La quotité maximale des fonctions exercées sous la forme du télétravail est de 3 jours par semaine ou 12 jours par mois (jours fixes seulement).</v>
      </c>
      <c r="CF12" s="13" t="s">
        <v>255</v>
      </c>
      <c r="CG12" s="15" t="str">
        <f>VLOOKUP(CF12,'Axe 2 Règles de gestion'!$D$2:$F$88,3, FALSE)</f>
        <v>La quotité maximale des fonctions exercées sous la forme du télétravail est de 3 jours par semaine ou 12 jours par mois (jours flottants seulement).</v>
      </c>
      <c r="CH12" s="13" t="s">
        <v>169</v>
      </c>
      <c r="CI12" s="15" t="str">
        <f>VLOOKUP(CH12,'Axe 2 Règles de gestion'!$D$2:$F$88,3, FALSE)</f>
        <v>La date de demande doit être saisie.</v>
      </c>
      <c r="CJ12" s="13" t="s">
        <v>257</v>
      </c>
      <c r="CK12" s="15" t="str">
        <f>VLOOKUP(CJ12,'Axe 2 Règles de gestion'!$D$2:$F$88,3, FALSE)</f>
        <v>Le nombre de jours fixes et/ou le nombre de jours flottants doit être saisi.</v>
      </c>
      <c r="CL12" s="13" t="s">
        <v>259</v>
      </c>
      <c r="CM12" s="15" t="str">
        <f>VLOOKUP(CL12,'Axe 2 Règles de gestion'!$D$2:$F$88,3, FALSE)</f>
        <v>Si le nombre de jours fixes est différent de 0, le champ « Modalité de télétravail jours fixes » doit être saisi.</v>
      </c>
      <c r="CN12" s="13" t="s">
        <v>261</v>
      </c>
      <c r="CO12" s="15" t="str">
        <f>VLOOKUP(CN12,'Axe 2 Règles de gestion'!$D$2:$F$88,3, FALSE)</f>
        <v>Si le nombre de jours flottants est différent de 0, le champ « Modalité de télétravail jours flottants » doit être saisi.</v>
      </c>
      <c r="CP12" s="13" t="s">
        <v>263</v>
      </c>
      <c r="CQ12" s="15" t="str">
        <f>VLOOKUP(CP12,'Axe 2 Règles de gestion'!$D$2:$F$88,3, FALSE)</f>
        <v>Si le nombre de jours fixes est égal à 0, le champ « Modalité de télétravail jours fixes » ne doit pas être saisi.</v>
      </c>
      <c r="CR12" s="13" t="s">
        <v>265</v>
      </c>
      <c r="CS12" s="15" t="str">
        <f>VLOOKUP(CR12,'Axe 2 Règles de gestion'!$D$2:$F$88,3, FALSE)</f>
        <v>Si le nombre de jours flottants est égal à 0, le champ « Modalité de télétravail jours flottants » ne doit pas être saisi.</v>
      </c>
      <c r="CT12" s="13" t="s">
        <v>175</v>
      </c>
      <c r="CU12" s="15" t="str">
        <f>VLOOKUP(CT12,'Axe 2 Règles de gestion'!$D$2:$F$88,3, FALSE)</f>
        <v>La date de début doit être antérieure ou égale à la date de fin de télétravail.</v>
      </c>
      <c r="CV12" s="13" t="s">
        <v>179</v>
      </c>
      <c r="CW12" s="15" t="str">
        <f>VLOOKUP(CV12,'Axe 2 Règles de gestion'!$D$2:$F$88,3, FALSE)</f>
        <v>Si la date de début de la période d'adaptation a été est saisie, elle doit être égale à la date de début du télétravail.</v>
      </c>
      <c r="CX12" s="13" t="s">
        <v>177</v>
      </c>
      <c r="CY12" s="15" t="str">
        <f>VLOOKUP(CX12,'Axe 2 Règles de gestion'!$D$2:$F$88,3, FALSE)</f>
        <v>La date de fin de la période d'adaptation doit être saisie si la date de début de la période d'adaptation a été est saisie.</v>
      </c>
      <c r="CZ12" s="13" t="s">
        <v>218</v>
      </c>
      <c r="DA12" s="15" t="str">
        <f>VLOOKUP(CZ12,'Axe 2 Règles de gestion'!$D$2:$F$88,3, FALSE)</f>
        <v>La date de fin doit être antérieure à la date limite de départ à la retraite.</v>
      </c>
      <c r="DB12" s="13" t="s">
        <v>267</v>
      </c>
      <c r="DC12" s="15" t="str">
        <f>VLOOKUP(DB12,'Axe 2 Règles de gestion'!$D$2:$F$88,3, FALSE)</f>
        <v>L'indicateur de renouvellement ne doit pas être saisi à compter du 07/05/2020.</v>
      </c>
      <c r="DD12" s="13" t="s">
        <v>183</v>
      </c>
      <c r="DE12" s="15" t="str">
        <f>VLOOKUP(DD12,'Axe 2 Règles de gestion'!$D$2:$F$88,3, FALSE)</f>
        <v>L'agent doit être en activité.</v>
      </c>
      <c r="DF12" s="13"/>
      <c r="DG12" s="15"/>
      <c r="DH12" s="13"/>
      <c r="DI12" s="13"/>
    </row>
    <row r="13" spans="1:113" ht="105" x14ac:dyDescent="0.25">
      <c r="A13" s="13" t="s">
        <v>222</v>
      </c>
      <c r="B13" s="13" t="s">
        <v>115</v>
      </c>
      <c r="C13" s="14">
        <v>44868.436111111114</v>
      </c>
      <c r="D13" s="13" t="s">
        <v>116</v>
      </c>
      <c r="E13" s="15" t="s">
        <v>117</v>
      </c>
      <c r="F13" s="13" t="s">
        <v>118</v>
      </c>
      <c r="G13" s="15" t="s">
        <v>119</v>
      </c>
      <c r="H13" s="13" t="s">
        <v>120</v>
      </c>
      <c r="I13" s="15" t="s">
        <v>119</v>
      </c>
      <c r="J13" s="15" t="s">
        <v>121</v>
      </c>
      <c r="K13" s="15" t="s">
        <v>122</v>
      </c>
      <c r="L13" s="13" t="s">
        <v>289</v>
      </c>
      <c r="M13" s="15" t="s">
        <v>290</v>
      </c>
      <c r="N13" s="13" t="s">
        <v>204</v>
      </c>
      <c r="O13" s="15" t="s">
        <v>291</v>
      </c>
      <c r="P13" s="15" t="s">
        <v>292</v>
      </c>
      <c r="Q13" s="15" t="s">
        <v>128</v>
      </c>
      <c r="R13" s="13" t="s">
        <v>129</v>
      </c>
      <c r="S13" s="13" t="s">
        <v>130</v>
      </c>
      <c r="T13" s="13" t="s">
        <v>131</v>
      </c>
      <c r="U13" s="14">
        <v>44197</v>
      </c>
      <c r="V13" s="14"/>
      <c r="W13" s="15" t="s">
        <v>294</v>
      </c>
      <c r="X13" s="13" t="s">
        <v>208</v>
      </c>
      <c r="Y13" s="15" t="str">
        <f>VLOOKUP(X13,'Axe 2 Règles de gestion'!$D$2:$F$88,3, FALSE)</f>
        <v>Il peut être mis fin au télétravail, à tout moment et par écrit, à l'initiative de l'administration ou de l'agent, moyennant un délai de prévenance de 2 mois.</v>
      </c>
      <c r="Z13" s="13" t="s">
        <v>210</v>
      </c>
      <c r="AA13" s="15" t="str">
        <f>VLOOKUP(Z13,'Axe 2 Règles de gestion'!$D$2:$F$88,3, FALSE)</f>
        <v>Pendant la période d'adaptation, le délai de prévenance pour mettre fin au télétravail est d'1 mois.</v>
      </c>
      <c r="AB13" s="13" t="s">
        <v>212</v>
      </c>
      <c r="AC13" s="15" t="str">
        <f>VLOOKUP(AB13,'Axe 2 Règles de gestion'!$D$2:$F$88,3, FALSE)</f>
        <v>Lorsque l'administration met fin à l'autorisation de télétravail, le délai de prévenance peut être réduit en cas de nécessité du service dûment motivée.</v>
      </c>
      <c r="AD13" s="13" t="s">
        <v>214</v>
      </c>
      <c r="AE13" s="15" t="str">
        <f>VLOOKUP(AD13,'Axe 2 Règles de gestion'!$D$2:$F$88,3, FALSE)</f>
        <v>L'interruption du télétravail à l'initiative de l'administration doit être précédée d'un entretien avec l'agent et la décision doit être motivée.</v>
      </c>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t="s">
        <v>163</v>
      </c>
      <c r="BY13" s="15" t="str">
        <f>VLOOKUP(BX13,'Axe 2 Règles de gestion'!$D$2:$F$88,3, FALSE)</f>
        <v>Une période d'adaptation maximale de 3 mois peut être prévue.</v>
      </c>
      <c r="BZ13" s="13" t="s">
        <v>165</v>
      </c>
      <c r="CA13" s="15" t="str">
        <f>VLOOKUP(BZ13,'Axe 2 Règles de gestion'!$D$2:$F$88,3, FALSE)</f>
        <v>Seules 2 valeurs sont possibles pour les jours fixes: hebdomadaire ou mensuel.</v>
      </c>
      <c r="CB13" s="13" t="s">
        <v>251</v>
      </c>
      <c r="CC13" s="15" t="str">
        <f>VLOOKUP(CB13,'Axe 2 Règles de gestion'!$D$2:$F$88,3, FALSE)</f>
        <v>Seules 3 valeurs sont possibles pour les jours flottants : hebdomadaire, mensuel, annuel.</v>
      </c>
      <c r="CD13" s="13" t="s">
        <v>253</v>
      </c>
      <c r="CE13" s="15" t="str">
        <f>VLOOKUP(CD13,'Axe 2 Règles de gestion'!$D$2:$F$88,3, FALSE)</f>
        <v>La quotité maximale des fonctions exercées sous la forme du télétravail est de 3 jours par semaine ou 12 jours par mois (jours fixes seulement).</v>
      </c>
      <c r="CF13" s="13" t="s">
        <v>255</v>
      </c>
      <c r="CG13" s="15" t="str">
        <f>VLOOKUP(CF13,'Axe 2 Règles de gestion'!$D$2:$F$88,3, FALSE)</f>
        <v>La quotité maximale des fonctions exercées sous la forme du télétravail est de 3 jours par semaine ou 12 jours par mois (jours flottants seulement).</v>
      </c>
      <c r="CH13" s="13" t="s">
        <v>169</v>
      </c>
      <c r="CI13" s="15" t="str">
        <f>VLOOKUP(CH13,'Axe 2 Règles de gestion'!$D$2:$F$88,3, FALSE)</f>
        <v>La date de demande doit être saisie.</v>
      </c>
      <c r="CJ13" s="13" t="s">
        <v>257</v>
      </c>
      <c r="CK13" s="15" t="str">
        <f>VLOOKUP(CJ13,'Axe 2 Règles de gestion'!$D$2:$F$88,3, FALSE)</f>
        <v>Le nombre de jours fixes et/ou le nombre de jours flottants doit être saisi.</v>
      </c>
      <c r="CL13" s="13" t="s">
        <v>259</v>
      </c>
      <c r="CM13" s="15" t="str">
        <f>VLOOKUP(CL13,'Axe 2 Règles de gestion'!$D$2:$F$88,3, FALSE)</f>
        <v>Si le nombre de jours fixes est différent de 0, le champ « Modalité de télétravail jours fixes » doit être saisi.</v>
      </c>
      <c r="CN13" s="13" t="s">
        <v>261</v>
      </c>
      <c r="CO13" s="15" t="str">
        <f>VLOOKUP(CN13,'Axe 2 Règles de gestion'!$D$2:$F$88,3, FALSE)</f>
        <v>Si le nombre de jours flottants est différent de 0, le champ « Modalité de télétravail jours flottants » doit être saisi.</v>
      </c>
      <c r="CP13" s="13" t="s">
        <v>263</v>
      </c>
      <c r="CQ13" s="15" t="str">
        <f>VLOOKUP(CP13,'Axe 2 Règles de gestion'!$D$2:$F$88,3, FALSE)</f>
        <v>Si le nombre de jours fixes est égal à 0, le champ « Modalité de télétravail jours fixes » ne doit pas être saisi.</v>
      </c>
      <c r="CR13" s="13" t="s">
        <v>265</v>
      </c>
      <c r="CS13" s="15" t="str">
        <f>VLOOKUP(CR13,'Axe 2 Règles de gestion'!$D$2:$F$88,3, FALSE)</f>
        <v>Si le nombre de jours flottants est égal à 0, le champ « Modalité de télétravail jours flottants » ne doit pas être saisi.</v>
      </c>
      <c r="CT13" s="13" t="s">
        <v>175</v>
      </c>
      <c r="CU13" s="15" t="str">
        <f>VLOOKUP(CT13,'Axe 2 Règles de gestion'!$D$2:$F$88,3, FALSE)</f>
        <v>La date de début doit être antérieure ou égale à la date de fin de télétravail.</v>
      </c>
      <c r="CV13" s="13" t="s">
        <v>179</v>
      </c>
      <c r="CW13" s="15" t="str">
        <f>VLOOKUP(CV13,'Axe 2 Règles de gestion'!$D$2:$F$88,3, FALSE)</f>
        <v>Si la date de début de la période d'adaptation a été est saisie, elle doit être égale à la date de début du télétravail.</v>
      </c>
      <c r="CX13" s="13" t="s">
        <v>177</v>
      </c>
      <c r="CY13" s="15" t="str">
        <f>VLOOKUP(CX13,'Axe 2 Règles de gestion'!$D$2:$F$88,3, FALSE)</f>
        <v>La date de fin de la période d'adaptation doit être saisie si la date de début de la période d'adaptation a été est saisie.</v>
      </c>
      <c r="CZ13" s="13" t="s">
        <v>218</v>
      </c>
      <c r="DA13" s="15" t="str">
        <f>VLOOKUP(CZ13,'Axe 2 Règles de gestion'!$D$2:$F$88,3, FALSE)</f>
        <v>La date de fin doit être antérieure à la date limite de départ à la retraite.</v>
      </c>
      <c r="DB13" s="13" t="s">
        <v>267</v>
      </c>
      <c r="DC13" s="15" t="str">
        <f>VLOOKUP(DB13,'Axe 2 Règles de gestion'!$D$2:$F$88,3, FALSE)</f>
        <v>L'indicateur de renouvellement ne doit pas être saisi à compter du 07/05/2020.</v>
      </c>
      <c r="DD13" s="13" t="s">
        <v>183</v>
      </c>
      <c r="DE13" s="15" t="str">
        <f>VLOOKUP(DD13,'Axe 2 Règles de gestion'!$D$2:$F$88,3, FALSE)</f>
        <v>L'agent doit être en activité.</v>
      </c>
      <c r="DF13" s="13"/>
      <c r="DG13" s="15"/>
      <c r="DH13" s="13"/>
      <c r="DI13" s="13"/>
    </row>
    <row r="14" spans="1:113" ht="75" x14ac:dyDescent="0.25">
      <c r="A14" s="13" t="s">
        <v>185</v>
      </c>
      <c r="B14" s="13" t="s">
        <v>186</v>
      </c>
      <c r="C14" s="14">
        <v>44102.597916666666</v>
      </c>
      <c r="D14" s="13" t="s">
        <v>116</v>
      </c>
      <c r="E14" s="15" t="s">
        <v>117</v>
      </c>
      <c r="F14" s="13" t="s">
        <v>118</v>
      </c>
      <c r="G14" s="15" t="s">
        <v>119</v>
      </c>
      <c r="H14" s="13" t="s">
        <v>120</v>
      </c>
      <c r="I14" s="15" t="s">
        <v>119</v>
      </c>
      <c r="J14" s="15" t="s">
        <v>121</v>
      </c>
      <c r="K14" s="15" t="s">
        <v>122</v>
      </c>
      <c r="L14" s="13" t="s">
        <v>123</v>
      </c>
      <c r="M14" s="15" t="s">
        <v>124</v>
      </c>
      <c r="N14" s="13" t="s">
        <v>125</v>
      </c>
      <c r="O14" s="15" t="s">
        <v>126</v>
      </c>
      <c r="P14" s="15" t="s">
        <v>127</v>
      </c>
      <c r="Q14" s="15" t="s">
        <v>295</v>
      </c>
      <c r="R14" s="13" t="s">
        <v>296</v>
      </c>
      <c r="S14" s="13" t="s">
        <v>130</v>
      </c>
      <c r="T14" s="13" t="s">
        <v>297</v>
      </c>
      <c r="U14" s="14">
        <v>42413</v>
      </c>
      <c r="V14" s="14">
        <v>43957</v>
      </c>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5"/>
      <c r="CT14" s="13"/>
      <c r="CU14" s="15"/>
      <c r="CV14" s="13"/>
      <c r="CW14" s="15"/>
      <c r="CX14" s="13"/>
      <c r="CY14" s="15"/>
      <c r="CZ14" s="13"/>
      <c r="DA14" s="15"/>
      <c r="DB14" s="13"/>
      <c r="DC14" s="15"/>
      <c r="DD14" s="13"/>
      <c r="DE14" s="15"/>
      <c r="DF14" s="13"/>
      <c r="DG14" s="15"/>
      <c r="DH14" s="13"/>
      <c r="DI14" s="13"/>
    </row>
    <row r="15" spans="1:113" ht="75" x14ac:dyDescent="0.25">
      <c r="A15" s="13" t="s">
        <v>185</v>
      </c>
      <c r="B15" s="13" t="s">
        <v>186</v>
      </c>
      <c r="C15" s="14">
        <v>44102.604166666664</v>
      </c>
      <c r="D15" s="13" t="s">
        <v>116</v>
      </c>
      <c r="E15" s="15" t="s">
        <v>117</v>
      </c>
      <c r="F15" s="13" t="s">
        <v>118</v>
      </c>
      <c r="G15" s="15" t="s">
        <v>119</v>
      </c>
      <c r="H15" s="13" t="s">
        <v>120</v>
      </c>
      <c r="I15" s="15" t="s">
        <v>119</v>
      </c>
      <c r="J15" s="15" t="s">
        <v>121</v>
      </c>
      <c r="K15" s="15" t="s">
        <v>122</v>
      </c>
      <c r="L15" s="13" t="s">
        <v>192</v>
      </c>
      <c r="M15" s="15" t="s">
        <v>193</v>
      </c>
      <c r="N15" s="13" t="s">
        <v>125</v>
      </c>
      <c r="O15" s="15" t="s">
        <v>194</v>
      </c>
      <c r="P15" s="15" t="s">
        <v>195</v>
      </c>
      <c r="Q15" s="15" t="s">
        <v>295</v>
      </c>
      <c r="R15" s="13" t="s">
        <v>296</v>
      </c>
      <c r="S15" s="13" t="s">
        <v>130</v>
      </c>
      <c r="T15" s="13" t="s">
        <v>297</v>
      </c>
      <c r="U15" s="14">
        <v>42413</v>
      </c>
      <c r="V15" s="14">
        <v>43957</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c r="DH15" s="13"/>
      <c r="DI15" s="13"/>
    </row>
    <row r="16" spans="1:113" ht="75" x14ac:dyDescent="0.25">
      <c r="A16" s="13" t="s">
        <v>185</v>
      </c>
      <c r="B16" s="13" t="s">
        <v>186</v>
      </c>
      <c r="C16" s="14">
        <v>44102.60833333333</v>
      </c>
      <c r="D16" s="13" t="s">
        <v>116</v>
      </c>
      <c r="E16" s="15" t="s">
        <v>117</v>
      </c>
      <c r="F16" s="13" t="s">
        <v>118</v>
      </c>
      <c r="G16" s="15" t="s">
        <v>119</v>
      </c>
      <c r="H16" s="13" t="s">
        <v>120</v>
      </c>
      <c r="I16" s="15" t="s">
        <v>119</v>
      </c>
      <c r="J16" s="15" t="s">
        <v>121</v>
      </c>
      <c r="K16" s="15" t="s">
        <v>122</v>
      </c>
      <c r="L16" s="13" t="s">
        <v>202</v>
      </c>
      <c r="M16" s="15" t="s">
        <v>203</v>
      </c>
      <c r="N16" s="13" t="s">
        <v>204</v>
      </c>
      <c r="O16" s="15" t="s">
        <v>205</v>
      </c>
      <c r="P16" s="15" t="s">
        <v>206</v>
      </c>
      <c r="Q16" s="15" t="s">
        <v>295</v>
      </c>
      <c r="R16" s="13" t="s">
        <v>296</v>
      </c>
      <c r="S16" s="13" t="s">
        <v>130</v>
      </c>
      <c r="T16" s="13" t="s">
        <v>297</v>
      </c>
      <c r="U16" s="14">
        <v>42413</v>
      </c>
      <c r="V16" s="14">
        <v>43957</v>
      </c>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5"/>
      <c r="CT16" s="13"/>
      <c r="CU16" s="15"/>
      <c r="CV16" s="13"/>
      <c r="CW16" s="15"/>
      <c r="CX16" s="13"/>
      <c r="CY16" s="15"/>
      <c r="CZ16" s="13"/>
      <c r="DA16" s="15"/>
      <c r="DB16" s="13"/>
      <c r="DC16" s="15"/>
      <c r="DD16" s="13"/>
      <c r="DE16" s="15"/>
      <c r="DF16" s="13"/>
      <c r="DG16" s="15"/>
      <c r="DH16" s="13"/>
      <c r="DI16" s="13"/>
    </row>
    <row r="17" spans="1:113" ht="30" x14ac:dyDescent="0.25">
      <c r="A17" s="13" t="s">
        <v>185</v>
      </c>
      <c r="B17" s="13" t="s">
        <v>115</v>
      </c>
      <c r="C17" s="14">
        <v>44104.463194444441</v>
      </c>
      <c r="D17" s="13" t="s">
        <v>116</v>
      </c>
      <c r="E17" s="15" t="s">
        <v>117</v>
      </c>
      <c r="F17" s="13" t="s">
        <v>118</v>
      </c>
      <c r="G17" s="15" t="s">
        <v>119</v>
      </c>
      <c r="H17" s="13" t="s">
        <v>120</v>
      </c>
      <c r="I17" s="15" t="s">
        <v>119</v>
      </c>
      <c r="J17" s="15" t="s">
        <v>121</v>
      </c>
      <c r="K17" s="15" t="s">
        <v>122</v>
      </c>
      <c r="L17" s="13" t="s">
        <v>227</v>
      </c>
      <c r="M17" s="15" t="s">
        <v>228</v>
      </c>
      <c r="N17" s="13" t="s">
        <v>229</v>
      </c>
      <c r="O17" s="15"/>
      <c r="P17" s="15"/>
      <c r="Q17" s="15" t="s">
        <v>295</v>
      </c>
      <c r="R17" s="13" t="s">
        <v>296</v>
      </c>
      <c r="S17" s="13" t="s">
        <v>130</v>
      </c>
      <c r="T17" s="13" t="s">
        <v>297</v>
      </c>
      <c r="U17" s="14">
        <v>43958</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c r="DD17" s="13"/>
      <c r="DE17" s="15"/>
      <c r="DF17" s="13"/>
      <c r="DG17" s="15"/>
      <c r="DH17" s="13"/>
      <c r="DI17" s="13"/>
    </row>
    <row r="18" spans="1:113" ht="45" x14ac:dyDescent="0.25">
      <c r="A18" s="13" t="s">
        <v>185</v>
      </c>
      <c r="B18" s="13" t="s">
        <v>115</v>
      </c>
      <c r="C18" s="14">
        <v>44104.463888888888</v>
      </c>
      <c r="D18" s="13" t="s">
        <v>116</v>
      </c>
      <c r="E18" s="15" t="s">
        <v>117</v>
      </c>
      <c r="F18" s="13" t="s">
        <v>118</v>
      </c>
      <c r="G18" s="15" t="s">
        <v>119</v>
      </c>
      <c r="H18" s="13" t="s">
        <v>120</v>
      </c>
      <c r="I18" s="15" t="s">
        <v>119</v>
      </c>
      <c r="J18" s="15" t="s">
        <v>121</v>
      </c>
      <c r="K18" s="15" t="s">
        <v>122</v>
      </c>
      <c r="L18" s="13" t="s">
        <v>289</v>
      </c>
      <c r="M18" s="15" t="s">
        <v>290</v>
      </c>
      <c r="N18" s="13" t="s">
        <v>204</v>
      </c>
      <c r="O18" s="15" t="s">
        <v>291</v>
      </c>
      <c r="P18" s="15" t="s">
        <v>292</v>
      </c>
      <c r="Q18" s="15" t="s">
        <v>295</v>
      </c>
      <c r="R18" s="13" t="s">
        <v>296</v>
      </c>
      <c r="S18" s="13" t="s">
        <v>130</v>
      </c>
      <c r="T18" s="13" t="s">
        <v>297</v>
      </c>
      <c r="U18" s="14">
        <v>43958</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5"/>
      <c r="CX18" s="13"/>
      <c r="CY18" s="15"/>
      <c r="CZ18" s="13"/>
      <c r="DA18" s="15"/>
      <c r="DB18" s="13"/>
      <c r="DC18" s="15"/>
      <c r="DD18" s="13"/>
      <c r="DE18" s="15"/>
      <c r="DF18" s="13"/>
      <c r="DG18" s="15"/>
      <c r="DH18" s="13"/>
      <c r="DI18" s="13"/>
    </row>
    <row r="19" spans="1:113" ht="135" x14ac:dyDescent="0.25">
      <c r="A19" s="13" t="s">
        <v>114</v>
      </c>
      <c r="B19" s="13" t="s">
        <v>115</v>
      </c>
      <c r="C19" s="14">
        <v>43775.484027777777</v>
      </c>
      <c r="D19" s="13" t="s">
        <v>116</v>
      </c>
      <c r="E19" s="15" t="s">
        <v>117</v>
      </c>
      <c r="F19" s="13" t="s">
        <v>118</v>
      </c>
      <c r="G19" s="15" t="s">
        <v>119</v>
      </c>
      <c r="H19" s="13" t="s">
        <v>120</v>
      </c>
      <c r="I19" s="15" t="s">
        <v>119</v>
      </c>
      <c r="J19" s="15" t="s">
        <v>121</v>
      </c>
      <c r="K19" s="15" t="s">
        <v>122</v>
      </c>
      <c r="L19" s="13" t="s">
        <v>123</v>
      </c>
      <c r="M19" s="15" t="s">
        <v>124</v>
      </c>
      <c r="N19" s="13" t="s">
        <v>125</v>
      </c>
      <c r="O19" s="15" t="s">
        <v>126</v>
      </c>
      <c r="P19" s="15" t="s">
        <v>127</v>
      </c>
      <c r="Q19" s="15" t="s">
        <v>298</v>
      </c>
      <c r="R19" s="13" t="s">
        <v>299</v>
      </c>
      <c r="S19" s="13" t="s">
        <v>130</v>
      </c>
      <c r="T19" s="13" t="s">
        <v>131</v>
      </c>
      <c r="U19" s="14">
        <v>42413</v>
      </c>
      <c r="V19" s="14">
        <v>43642</v>
      </c>
      <c r="W19" s="15" t="s">
        <v>300</v>
      </c>
      <c r="X19" s="13" t="s">
        <v>133</v>
      </c>
      <c r="Y19" s="15" t="str">
        <f>VLOOKUP(X19,'Axe 2 Règles de gestion'!$D$2:$F$88,3, FALSE)</f>
        <v>Le télétravail est organisé au domicile de l'agent ou dans des locaux professionnels distincts de ceux de son employeur et de son lieu d'affectation.</v>
      </c>
      <c r="Z19" s="13" t="s">
        <v>135</v>
      </c>
      <c r="AA19" s="15" t="str">
        <f>VLOOKUP(Z19,'Axe 2 Règles de gestion'!$D$2:$F$88,3, FALSE)</f>
        <v>L'activité de l'agent doit être éligible au télétravail.</v>
      </c>
      <c r="AB19" s="13" t="s">
        <v>137</v>
      </c>
      <c r="AC19" s="15" t="str">
        <f>VLOOKUP(AB19,'Axe 2 Règles de gestion'!$D$2:$F$88,3, FALSE)</f>
        <v>L'agent doit présenter une demande écrite d'exercice des fonctions en télétravail.</v>
      </c>
      <c r="AD19" s="13" t="s">
        <v>139</v>
      </c>
      <c r="AE19" s="15" t="str">
        <f>VLOOKUP(AD19,'Axe 2 Règles de gestion'!$D$2:$F$88,3, FALSE)</f>
        <v>La demande doit mentionner les modalités d'organisation voulues, notamment les jours de la semaine de télétravail et le ou les lieux d'exercice.</v>
      </c>
      <c r="AF19" s="13" t="s">
        <v>141</v>
      </c>
      <c r="AG19" s="15" t="str">
        <f>VLOOKUP(AF19,'Axe 2 Règles de gestion'!$D$2:$F$88,3, FALSE)</f>
        <v>Le refus opposé à une demande de télétravail doit être précédé d'un entretien avec l'agent et la décision de refus doit être motivée.</v>
      </c>
      <c r="AH19" s="13" t="s">
        <v>301</v>
      </c>
      <c r="AI19" s="15" t="str">
        <f>VLOOKUP(AH19,'Axe 2 Règles de gestion'!$D$2:$F$88,3, FALSE)</f>
        <v>En cas de refus d'une demande ou d'un renouvellement de télétravail pour l'exercice d'activités éligibles, l'agent peut saisir la commission consultative paritaire compétente.</v>
      </c>
      <c r="AJ19" s="13" t="s">
        <v>145</v>
      </c>
      <c r="AK19" s="15" t="str">
        <f>VLOOKUP(AJ19,'Axe 2 Règles de gestion'!$D$2:$F$88,3, FALSE)</f>
        <v>L'autorisation d'exercice doit mentionner les fonctions exercées en télétravail, le ou les lieu(x) d'exercice du télétravail, les jours de références en télétravail et sur site.</v>
      </c>
      <c r="AL19" s="13" t="s">
        <v>147</v>
      </c>
      <c r="AM19" s="15" t="str">
        <f>VLOOKUP(AL19,'Axe 2 Règles de gestion'!$D$2:$F$88,3, FALSE)</f>
        <v>L'autorisation d'exercice doit mentionner les plages horaires durant lesquelles l'agent est à la disposition de son employeur et peut être joint, la date d'effet, et le cas échéant, la période d'adaptation et sa durée.</v>
      </c>
      <c r="AN19" s="13" t="s">
        <v>149</v>
      </c>
      <c r="AO19" s="15" t="str">
        <f>VLOOKUP(AN19,'Axe 2 Règles de gestion'!$D$2:$F$88,3, FALSE)</f>
        <v>L'autorisation d'exercice est notifiée à l'agent avec un document d'information indiquant les conditions d'application à sa situation professionnelle.</v>
      </c>
      <c r="AP19" s="13" t="s">
        <v>151</v>
      </c>
      <c r="AQ19" s="15" t="str">
        <f>VLOOKUP(AP19,'Axe 2 Règles de gestion'!$D$2:$F$88,3, FALSE)</f>
        <v>Une copie des règles et un document rappelant ses droits et obligations en matière de temps de travail et d'hygiène et de sécurité sont remis à l'agent lors de la notification de l'autorisation d'exercice.</v>
      </c>
      <c r="AR19" s="13" t="s">
        <v>153</v>
      </c>
      <c r="AS19" s="15" t="str">
        <f>VLOOKUP(AR19,'Axe 2 Règles de gestion'!$D$2:$F$88,3, FALSE)</f>
        <v>Lorsque l'agent exerce ses fonctions en télétravail à son domicile, la visite du comité d'hygiène, de sécurité et des conditions de travail est subordonnée à l'accord écrit de l'agent.</v>
      </c>
      <c r="AT19" s="13" t="s">
        <v>155</v>
      </c>
      <c r="AU19" s="15" t="str">
        <f>VLOOKUP(AT19,'Axe 2 Règles de gestion'!$D$2:$F$88,3, FALSE)</f>
        <v>Le temps minimal de présence sur le lieu de travail est de 2 jours par semaine ou 8 jours par mois.</v>
      </c>
      <c r="AV19" s="13" t="s">
        <v>157</v>
      </c>
      <c r="AW19" s="15" t="str">
        <f>VLOOKUP(AV19,'Axe 2 Règles de gestion'!$D$2:$F$88,3, FALSE)</f>
        <v>La durée maximale de la dérogation est de 6 mois.</v>
      </c>
      <c r="AX19" s="13" t="s">
        <v>159</v>
      </c>
      <c r="AY19" s="15" t="str">
        <f>VLOOKUP(AX19,'Axe 2 Règles de gestion'!$D$2:$F$88,3, FALSE)</f>
        <v>En cas de changement de fonctions, l'agent doit présenter une nouvelle demande.</v>
      </c>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t="s">
        <v>161</v>
      </c>
      <c r="BY19" s="15" t="str">
        <f>VLOOKUP(BX19,'Axe 2 Règles de gestion'!$D$2:$F$88,3, FALSE)</f>
        <v>La durée maximale de l'autorisation, hors renouvellement, est d'1 an.</v>
      </c>
      <c r="BZ19" s="13" t="s">
        <v>163</v>
      </c>
      <c r="CA19" s="15" t="str">
        <f>VLOOKUP(BZ19,'Axe 2 Règles de gestion'!$D$2:$F$88,3, FALSE)</f>
        <v>Une période d'adaptation maximale de 3 mois peut être prévue.</v>
      </c>
      <c r="CB19" s="13" t="s">
        <v>165</v>
      </c>
      <c r="CC19" s="15" t="str">
        <f>VLOOKUP(CB19,'Axe 2 Règles de gestion'!$D$2:$F$88,3, FALSE)</f>
        <v>Seules 2 valeurs sont possibles pour les jours fixes: hebdomadaire ou mensuel.</v>
      </c>
      <c r="CD19" s="13" t="s">
        <v>167</v>
      </c>
      <c r="CE19" s="15" t="str">
        <f>VLOOKUP(CD19,'Axe 2 Règles de gestion'!$D$2:$F$88,3, FALSE)</f>
        <v>La quotité maximale des fonctions exercées sous la forme du télétravail est de 3 jours par semaine ou 12 jours par mois.</v>
      </c>
      <c r="CF19" s="13"/>
      <c r="CG19" s="15"/>
      <c r="CH19" s="13" t="s">
        <v>169</v>
      </c>
      <c r="CI19" s="15" t="str">
        <f>VLOOKUP(CH19,'Axe 2 Règles de gestion'!$D$2:$F$88,3, FALSE)</f>
        <v>La date de demande doit être saisie.</v>
      </c>
      <c r="CJ19" s="13" t="s">
        <v>171</v>
      </c>
      <c r="CK19" s="15" t="str">
        <f>VLOOKUP(CJ19,'Axe 2 Règles de gestion'!$D$2:$F$88,3, FALSE)</f>
        <v>L'adresse du lieu de télétravail doit être saisie.</v>
      </c>
      <c r="CL19" s="13" t="s">
        <v>173</v>
      </c>
      <c r="CM19" s="15" t="str">
        <f>VLOOKUP(CL19,'Axe 2 Règles de gestion'!$D$2:$F$88,3, FALSE)</f>
        <v>La date de début doit être postérieure ou égale à la date d'entrée dans la FPE.</v>
      </c>
      <c r="CN19" s="13" t="s">
        <v>175</v>
      </c>
      <c r="CO19" s="15" t="str">
        <f>VLOOKUP(CN19,'Axe 2 Règles de gestion'!$D$2:$F$88,3, FALSE)</f>
        <v>La date de début doit être antérieure ou égale à la date de fin de télétravail.</v>
      </c>
      <c r="CP19" s="13" t="s">
        <v>177</v>
      </c>
      <c r="CQ19" s="15" t="str">
        <f>VLOOKUP(CP19,'Axe 2 Règles de gestion'!$D$2:$F$88,3, FALSE)</f>
        <v>La date de fin de la période d'adaptation doit être saisie si la date de début de la période d'adaptation a été est saisie.</v>
      </c>
      <c r="CR19" s="13" t="s">
        <v>179</v>
      </c>
      <c r="CS19" s="15" t="str">
        <f>VLOOKUP(CR19,'Axe 2 Règles de gestion'!$D$2:$F$88,3, FALSE)</f>
        <v>Si la date de début de la période d'adaptation a été est saisie, elle doit être égale à la date de début du télétravail.</v>
      </c>
      <c r="CT19" s="13" t="s">
        <v>181</v>
      </c>
      <c r="CU19" s="15" t="str">
        <f>VLOOKUP(CT19,'Axe 2 Règles de gestion'!$D$2:$F$88,3, FALSE)</f>
        <v>Le nombre de jours validés doit être saisi.</v>
      </c>
      <c r="CV19" s="13" t="s">
        <v>183</v>
      </c>
      <c r="CW19" s="15" t="str">
        <f>VLOOKUP(CV19,'Axe 2 Règles de gestion'!$D$2:$F$88,3, FALSE)</f>
        <v>L'agent doit être en activité.</v>
      </c>
      <c r="CX19" s="13"/>
      <c r="CY19" s="15"/>
      <c r="CZ19" s="13"/>
      <c r="DA19" s="15"/>
      <c r="DB19" s="13"/>
      <c r="DC19" s="15"/>
      <c r="DD19" s="13"/>
      <c r="DE19" s="15"/>
      <c r="DF19" s="13"/>
      <c r="DG19" s="15"/>
      <c r="DH19" s="13"/>
      <c r="DI19" s="13"/>
    </row>
    <row r="20" spans="1:113" ht="150" x14ac:dyDescent="0.25">
      <c r="A20" s="13" t="s">
        <v>185</v>
      </c>
      <c r="B20" s="13" t="s">
        <v>186</v>
      </c>
      <c r="C20" s="14">
        <v>44102.581250000003</v>
      </c>
      <c r="D20" s="13" t="s">
        <v>116</v>
      </c>
      <c r="E20" s="15" t="s">
        <v>117</v>
      </c>
      <c r="F20" s="13" t="s">
        <v>118</v>
      </c>
      <c r="G20" s="15" t="s">
        <v>119</v>
      </c>
      <c r="H20" s="13" t="s">
        <v>120</v>
      </c>
      <c r="I20" s="15" t="s">
        <v>119</v>
      </c>
      <c r="J20" s="15" t="s">
        <v>121</v>
      </c>
      <c r="K20" s="15" t="s">
        <v>122</v>
      </c>
      <c r="L20" s="13" t="s">
        <v>123</v>
      </c>
      <c r="M20" s="15" t="s">
        <v>124</v>
      </c>
      <c r="N20" s="13" t="s">
        <v>125</v>
      </c>
      <c r="O20" s="15" t="s">
        <v>126</v>
      </c>
      <c r="P20" s="15" t="s">
        <v>127</v>
      </c>
      <c r="Q20" s="15" t="s">
        <v>298</v>
      </c>
      <c r="R20" s="13" t="s">
        <v>299</v>
      </c>
      <c r="S20" s="13" t="s">
        <v>130</v>
      </c>
      <c r="T20" s="13" t="s">
        <v>131</v>
      </c>
      <c r="U20" s="14">
        <v>43643</v>
      </c>
      <c r="V20" s="14">
        <v>43957</v>
      </c>
      <c r="W20" s="15" t="s">
        <v>303</v>
      </c>
      <c r="X20" s="13" t="s">
        <v>133</v>
      </c>
      <c r="Y20" s="15" t="str">
        <f>VLOOKUP(X20,'Axe 2 Règles de gestion'!$D$2:$F$88,3, FALSE)</f>
        <v>Le télétravail est organisé au domicile de l'agent ou dans des locaux professionnels distincts de ceux de son employeur et de son lieu d'affectation.</v>
      </c>
      <c r="Z20" s="13" t="s">
        <v>135</v>
      </c>
      <c r="AA20" s="15" t="str">
        <f>VLOOKUP(Z20,'Axe 2 Règles de gestion'!$D$2:$F$88,3, FALSE)</f>
        <v>L'activité de l'agent doit être éligible au télétravail.</v>
      </c>
      <c r="AB20" s="13" t="s">
        <v>137</v>
      </c>
      <c r="AC20" s="15" t="str">
        <f>VLOOKUP(AB20,'Axe 2 Règles de gestion'!$D$2:$F$88,3, FALSE)</f>
        <v>L'agent doit présenter une demande écrite d'exercice des fonctions en télétravail.</v>
      </c>
      <c r="AD20" s="13" t="s">
        <v>139</v>
      </c>
      <c r="AE20" s="15" t="str">
        <f>VLOOKUP(AD20,'Axe 2 Règles de gestion'!$D$2:$F$88,3, FALSE)</f>
        <v>La demande doit mentionner les modalités d'organisation voulues, notamment les jours de la semaine de télétravail et le ou les lieux d'exercice.</v>
      </c>
      <c r="AF20" s="13" t="s">
        <v>188</v>
      </c>
      <c r="AG20" s="15" t="str">
        <f>VLOOKUP(AF20,'Axe 2 Règles de gestion'!$D$2:$F$88,3, FALSE)</f>
        <v>Si la demande est formulée par un agent en situation de handicap, l'administration doit mettre en œuvre sur le lieu de télétravail de l'agent les aménagements de poste nécessaires.</v>
      </c>
      <c r="AH20" s="13" t="s">
        <v>141</v>
      </c>
      <c r="AI20" s="15" t="str">
        <f>VLOOKUP(AH20,'Axe 2 Règles de gestion'!$D$2:$F$88,3, FALSE)</f>
        <v>Le refus opposé à une demande de télétravail doit être précédé d'un entretien avec l'agent et la décision de refus doit être motivée.</v>
      </c>
      <c r="AJ20" s="13" t="s">
        <v>301</v>
      </c>
      <c r="AK20" s="15" t="str">
        <f>VLOOKUP(AJ20,'Axe 2 Règles de gestion'!$D$2:$F$88,3, FALSE)</f>
        <v>En cas de refus d'une demande ou d'un renouvellement de télétravail pour l'exercice d'activités éligibles, l'agent peut saisir la commission consultative paritaire compétente.</v>
      </c>
      <c r="AL20" s="13" t="s">
        <v>145</v>
      </c>
      <c r="AM20" s="15" t="str">
        <f>VLOOKUP(AL20,'Axe 2 Règles de gestion'!$D$2:$F$88,3, FALSE)</f>
        <v>L'autorisation d'exercice doit mentionner les fonctions exercées en télétravail, le ou les lieu(x) d'exercice du télétravail, les jours de références en télétravail et sur site.</v>
      </c>
      <c r="AN20" s="13" t="s">
        <v>147</v>
      </c>
      <c r="AO20" s="15" t="str">
        <f>VLOOKUP(AN20,'Axe 2 Règles de gestion'!$D$2:$F$88,3, FALSE)</f>
        <v>L'autorisation d'exercice doit mentionner les plages horaires durant lesquelles l'agent est à la disposition de son employeur et peut être joint, la date d'effet, et le cas échéant, la période d'adaptation et sa durée.</v>
      </c>
      <c r="AP20" s="13" t="s">
        <v>149</v>
      </c>
      <c r="AQ20" s="15" t="str">
        <f>VLOOKUP(AP20,'Axe 2 Règles de gestion'!$D$2:$F$88,3, FALSE)</f>
        <v>L'autorisation d'exercice est notifiée à l'agent avec un document d'information indiquant les conditions d'application à sa situation professionnelle.</v>
      </c>
      <c r="AR20" s="13" t="s">
        <v>151</v>
      </c>
      <c r="AS20" s="15" t="str">
        <f>VLOOKUP(AR20,'Axe 2 Règles de gestion'!$D$2:$F$88,3, FALSE)</f>
        <v>Une copie des règles et un document rappelant ses droits et obligations en matière de temps de travail et d'hygiène et de sécurité sont remis à l'agent lors de la notification de l'autorisation d'exercice.</v>
      </c>
      <c r="AT20" s="13" t="s">
        <v>153</v>
      </c>
      <c r="AU20" s="15" t="str">
        <f>VLOOKUP(AT20,'Axe 2 Règles de gestion'!$D$2:$F$88,3, FALSE)</f>
        <v>Lorsque l'agent exerce ses fonctions en télétravail à son domicile, la visite du comité d'hygiène, de sécurité et des conditions de travail est subordonnée à l'accord écrit de l'agent.</v>
      </c>
      <c r="AV20" s="13" t="s">
        <v>155</v>
      </c>
      <c r="AW20" s="15" t="str">
        <f>VLOOKUP(AV20,'Axe 2 Règles de gestion'!$D$2:$F$88,3, FALSE)</f>
        <v>Le temps minimal de présence sur le lieu de travail est de 2 jours par semaine ou 8 jours par mois.</v>
      </c>
      <c r="AX20" s="13" t="s">
        <v>190</v>
      </c>
      <c r="AY20" s="15" t="str">
        <f>VLOOKUP(AX20,'Axe 2 Règles de gestion'!$D$2:$F$88,3, FALSE)</f>
        <v>L'agent dont l'état de santé, le handicap ou l'état de grossesse le justifient peut demander une dérogation à la quotité et au temps de présence sur le lieu de travail, après avis du médecin de prévention ou du travail.</v>
      </c>
      <c r="AZ20" s="13" t="s">
        <v>157</v>
      </c>
      <c r="BA20" s="15" t="str">
        <f>VLOOKUP(AZ20,'Axe 2 Règles de gestion'!$D$2:$F$88,3, FALSE)</f>
        <v>La durée maximale de la dérogation est de 6 mois.</v>
      </c>
      <c r="BB20" s="13" t="s">
        <v>159</v>
      </c>
      <c r="BC20" s="15" t="str">
        <f>VLOOKUP(BB20,'Axe 2 Règles de gestion'!$D$2:$F$88,3, FALSE)</f>
        <v>En cas de changement de fonctions, l'agent doit présenter une nouvelle demande.</v>
      </c>
      <c r="BD20" s="13"/>
      <c r="BE20" s="15"/>
      <c r="BF20" s="13"/>
      <c r="BG20" s="15"/>
      <c r="BH20" s="13"/>
      <c r="BI20" s="15"/>
      <c r="BJ20" s="13"/>
      <c r="BK20" s="15"/>
      <c r="BL20" s="13"/>
      <c r="BM20" s="15"/>
      <c r="BN20" s="13"/>
      <c r="BO20" s="15"/>
      <c r="BP20" s="13"/>
      <c r="BQ20" s="15"/>
      <c r="BR20" s="13"/>
      <c r="BS20" s="15"/>
      <c r="BT20" s="13"/>
      <c r="BU20" s="15"/>
      <c r="BV20" s="13"/>
      <c r="BW20" s="15"/>
      <c r="BX20" s="13" t="s">
        <v>161</v>
      </c>
      <c r="BY20" s="15" t="str">
        <f>VLOOKUP(BX20,'Axe 2 Règles de gestion'!$D$2:$F$88,3, FALSE)</f>
        <v>La durée maximale de l'autorisation, hors renouvellement, est d'1 an.</v>
      </c>
      <c r="BZ20" s="13" t="s">
        <v>163</v>
      </c>
      <c r="CA20" s="15" t="str">
        <f>VLOOKUP(BZ20,'Axe 2 Règles de gestion'!$D$2:$F$88,3, FALSE)</f>
        <v>Une période d'adaptation maximale de 3 mois peut être prévue.</v>
      </c>
      <c r="CB20" s="13" t="s">
        <v>165</v>
      </c>
      <c r="CC20" s="15" t="str">
        <f>VLOOKUP(CB20,'Axe 2 Règles de gestion'!$D$2:$F$88,3, FALSE)</f>
        <v>Seules 2 valeurs sont possibles pour les jours fixes: hebdomadaire ou mensuel.</v>
      </c>
      <c r="CD20" s="13" t="s">
        <v>167</v>
      </c>
      <c r="CE20" s="15" t="str">
        <f>VLOOKUP(CD20,'Axe 2 Règles de gestion'!$D$2:$F$88,3, FALSE)</f>
        <v>La quotité maximale des fonctions exercées sous la forme du télétravail est de 3 jours par semaine ou 12 jours par mois.</v>
      </c>
      <c r="CF20" s="13"/>
      <c r="CG20" s="15"/>
      <c r="CH20" s="13" t="s">
        <v>169</v>
      </c>
      <c r="CI20" s="15" t="str">
        <f>VLOOKUP(CH20,'Axe 2 Règles de gestion'!$D$2:$F$88,3, FALSE)</f>
        <v>La date de demande doit être saisie.</v>
      </c>
      <c r="CJ20" s="13" t="s">
        <v>171</v>
      </c>
      <c r="CK20" s="15" t="str">
        <f>VLOOKUP(CJ20,'Axe 2 Règles de gestion'!$D$2:$F$88,3, FALSE)</f>
        <v>L'adresse du lieu de télétravail doit être saisie.</v>
      </c>
      <c r="CL20" s="13" t="s">
        <v>173</v>
      </c>
      <c r="CM20" s="15" t="str">
        <f>VLOOKUP(CL20,'Axe 2 Règles de gestion'!$D$2:$F$88,3, FALSE)</f>
        <v>La date de début doit être postérieure ou égale à la date d'entrée dans la FPE.</v>
      </c>
      <c r="CN20" s="13" t="s">
        <v>175</v>
      </c>
      <c r="CO20" s="15" t="str">
        <f>VLOOKUP(CN20,'Axe 2 Règles de gestion'!$D$2:$F$88,3, FALSE)</f>
        <v>La date de début doit être antérieure ou égale à la date de fin de télétravail.</v>
      </c>
      <c r="CP20" s="13" t="s">
        <v>177</v>
      </c>
      <c r="CQ20" s="15" t="str">
        <f>VLOOKUP(CP20,'Axe 2 Règles de gestion'!$D$2:$F$88,3, FALSE)</f>
        <v>La date de fin de la période d'adaptation doit être saisie si la date de début de la période d'adaptation a été est saisie.</v>
      </c>
      <c r="CR20" s="13" t="s">
        <v>179</v>
      </c>
      <c r="CS20" s="15" t="str">
        <f>VLOOKUP(CR20,'Axe 2 Règles de gestion'!$D$2:$F$88,3, FALSE)</f>
        <v>Si la date de début de la période d'adaptation a été est saisie, elle doit être égale à la date de début du télétravail.</v>
      </c>
      <c r="CT20" s="13" t="s">
        <v>181</v>
      </c>
      <c r="CU20" s="15" t="str">
        <f>VLOOKUP(CT20,'Axe 2 Règles de gestion'!$D$2:$F$88,3, FALSE)</f>
        <v>Le nombre de jours validés doit être saisi.</v>
      </c>
      <c r="CV20" s="13" t="s">
        <v>183</v>
      </c>
      <c r="CW20" s="15" t="str">
        <f>VLOOKUP(CV20,'Axe 2 Règles de gestion'!$D$2:$F$88,3, FALSE)</f>
        <v>L'agent doit être en activité.</v>
      </c>
      <c r="CX20" s="13"/>
      <c r="CY20" s="15"/>
      <c r="CZ20" s="13"/>
      <c r="DA20" s="15"/>
      <c r="DB20" s="13"/>
      <c r="DC20" s="15"/>
      <c r="DD20" s="13"/>
      <c r="DE20" s="15"/>
      <c r="DF20" s="13"/>
      <c r="DG20" s="15"/>
      <c r="DH20" s="13"/>
      <c r="DI20" s="13"/>
    </row>
    <row r="21" spans="1:113" ht="135" x14ac:dyDescent="0.25">
      <c r="A21" s="13" t="s">
        <v>114</v>
      </c>
      <c r="B21" s="13" t="s">
        <v>115</v>
      </c>
      <c r="C21" s="14">
        <v>43775.584027777775</v>
      </c>
      <c r="D21" s="13" t="s">
        <v>116</v>
      </c>
      <c r="E21" s="15" t="s">
        <v>117</v>
      </c>
      <c r="F21" s="13" t="s">
        <v>118</v>
      </c>
      <c r="G21" s="15" t="s">
        <v>119</v>
      </c>
      <c r="H21" s="13" t="s">
        <v>120</v>
      </c>
      <c r="I21" s="15" t="s">
        <v>119</v>
      </c>
      <c r="J21" s="15" t="s">
        <v>121</v>
      </c>
      <c r="K21" s="15" t="s">
        <v>122</v>
      </c>
      <c r="L21" s="13" t="s">
        <v>192</v>
      </c>
      <c r="M21" s="15" t="s">
        <v>193</v>
      </c>
      <c r="N21" s="13" t="s">
        <v>125</v>
      </c>
      <c r="O21" s="15" t="s">
        <v>194</v>
      </c>
      <c r="P21" s="15" t="s">
        <v>195</v>
      </c>
      <c r="Q21" s="15" t="s">
        <v>298</v>
      </c>
      <c r="R21" s="13" t="s">
        <v>299</v>
      </c>
      <c r="S21" s="13" t="s">
        <v>130</v>
      </c>
      <c r="T21" s="13" t="s">
        <v>131</v>
      </c>
      <c r="U21" s="14">
        <v>42413</v>
      </c>
      <c r="V21" s="14">
        <v>43642</v>
      </c>
      <c r="W21" s="15" t="s">
        <v>304</v>
      </c>
      <c r="X21" s="13" t="s">
        <v>133</v>
      </c>
      <c r="Y21" s="15" t="str">
        <f>VLOOKUP(X21,'Axe 2 Règles de gestion'!$D$2:$F$88,3, FALSE)</f>
        <v>Le télétravail est organisé au domicile de l'agent ou dans des locaux professionnels distincts de ceux de son employeur et de son lieu d'affectation.</v>
      </c>
      <c r="Z21" s="13" t="s">
        <v>135</v>
      </c>
      <c r="AA21" s="15" t="str">
        <f>VLOOKUP(Z21,'Axe 2 Règles de gestion'!$D$2:$F$88,3, FALSE)</f>
        <v>L'activité de l'agent doit être éligible au télétravail.</v>
      </c>
      <c r="AB21" s="13" t="s">
        <v>197</v>
      </c>
      <c r="AC21" s="15" t="str">
        <f>VLOOKUP(AB21,'Axe 2 Règles de gestion'!$D$2:$F$88,3, FALSE)</f>
        <v>L'autorisation d'exercice en télétravail peut être renouvelée par décision expresse, après entretien avec le supérieur hiérarchique direct et sur avis de ce dernier.</v>
      </c>
      <c r="AD21" s="13" t="s">
        <v>141</v>
      </c>
      <c r="AE21" s="15" t="str">
        <f>VLOOKUP(AD21,'Axe 2 Règles de gestion'!$D$2:$F$88,3, FALSE)</f>
        <v>Le refus opposé à une demande de télétravail doit être précédé d'un entretien avec l'agent et la décision de refus doit être motivée.</v>
      </c>
      <c r="AF21" s="13" t="s">
        <v>301</v>
      </c>
      <c r="AG21" s="15" t="str">
        <f>VLOOKUP(AF21,'Axe 2 Règles de gestion'!$D$2:$F$88,3, FALSE)</f>
        <v>En cas de refus d'une demande ou d'un renouvellement de télétravail pour l'exercice d'activités éligibles, l'agent peut saisir la commission consultative paritaire compétente.</v>
      </c>
      <c r="AH21" s="13" t="s">
        <v>145</v>
      </c>
      <c r="AI21" s="15" t="str">
        <f>VLOOKUP(AH21,'Axe 2 Règles de gestion'!$D$2:$F$88,3, FALSE)</f>
        <v>L'autorisation d'exercice doit mentionner les fonctions exercées en télétravail, le ou les lieu(x) d'exercice du télétravail, les jours de références en télétravail et sur site.</v>
      </c>
      <c r="AJ21" s="13" t="s">
        <v>147</v>
      </c>
      <c r="AK21" s="15" t="str">
        <f>VLOOKUP(AJ21,'Axe 2 Règles de gestion'!$D$2:$F$88,3, FALSE)</f>
        <v>L'autorisation d'exercice doit mentionner les plages horaires durant lesquelles l'agent est à la disposition de son employeur et peut être joint, la date d'effet, et le cas échéant, la période d'adaptation et sa durée.</v>
      </c>
      <c r="AL21" s="13" t="s">
        <v>149</v>
      </c>
      <c r="AM21" s="15" t="str">
        <f>VLOOKUP(AL21,'Axe 2 Règles de gestion'!$D$2:$F$88,3, FALSE)</f>
        <v>L'autorisation d'exercice est notifiée à l'agent avec un document d'information indiquant les conditions d'application à sa situation professionnelle.</v>
      </c>
      <c r="AN21" s="13" t="s">
        <v>151</v>
      </c>
      <c r="AO21" s="15" t="str">
        <f>VLOOKUP(AN21,'Axe 2 Règles de gestion'!$D$2:$F$88,3, FALSE)</f>
        <v>Une copie des règles et un document rappelant ses droits et obligations en matière de temps de travail et d'hygiène et de sécurité sont remis à l'agent lors de la notification de l'autorisation d'exercice.</v>
      </c>
      <c r="AP21" s="13" t="s">
        <v>153</v>
      </c>
      <c r="AQ21" s="15" t="str">
        <f>VLOOKUP(AP21,'Axe 2 Règles de gestion'!$D$2:$F$88,3, FALSE)</f>
        <v>Lorsque l'agent exerce ses fonctions en télétravail à son domicile, la visite du comité d'hygiène, de sécurité et des conditions de travail est subordonnée à l'accord écrit de l'agent.</v>
      </c>
      <c r="AR21" s="13" t="s">
        <v>155</v>
      </c>
      <c r="AS21" s="15" t="str">
        <f>VLOOKUP(AR21,'Axe 2 Règles de gestion'!$D$2:$F$88,3, FALSE)</f>
        <v>Le temps minimal de présence sur le lieu de travail est de 2 jours par semaine ou 8 jours par mois.</v>
      </c>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t="s">
        <v>165</v>
      </c>
      <c r="BY21" s="15" t="str">
        <f>VLOOKUP(BX21,'Axe 2 Règles de gestion'!$D$2:$F$88,3, FALSE)</f>
        <v>Seules 2 valeurs sont possibles pour les jours fixes: hebdomadaire ou mensuel.</v>
      </c>
      <c r="BZ21" s="13" t="s">
        <v>167</v>
      </c>
      <c r="CA21" s="15" t="str">
        <f>VLOOKUP(BZ21,'Axe 2 Règles de gestion'!$D$2:$F$88,3, FALSE)</f>
        <v>La quotité maximale des fonctions exercées sous la forme du télétravail est de 3 jours par semaine ou 12 jours par mois.</v>
      </c>
      <c r="CB21" s="13"/>
      <c r="CC21" s="15"/>
      <c r="CD21" s="13"/>
      <c r="CE21" s="15"/>
      <c r="CF21" s="13"/>
      <c r="CG21" s="15"/>
      <c r="CH21" s="13" t="s">
        <v>169</v>
      </c>
      <c r="CI21" s="15" t="str">
        <f>VLOOKUP(CH21,'Axe 2 Règles de gestion'!$D$2:$F$88,3, FALSE)</f>
        <v>La date de demande doit être saisie.</v>
      </c>
      <c r="CJ21" s="13" t="s">
        <v>171</v>
      </c>
      <c r="CK21" s="15" t="str">
        <f>VLOOKUP(CJ21,'Axe 2 Règles de gestion'!$D$2:$F$88,3, FALSE)</f>
        <v>L'adresse du lieu de télétravail doit être saisie.</v>
      </c>
      <c r="CL21" s="13" t="s">
        <v>173</v>
      </c>
      <c r="CM21" s="15" t="str">
        <f>VLOOKUP(CL21,'Axe 2 Règles de gestion'!$D$2:$F$88,3, FALSE)</f>
        <v>La date de début doit être postérieure ou égale à la date d'entrée dans la FPE.</v>
      </c>
      <c r="CN21" s="13" t="s">
        <v>175</v>
      </c>
      <c r="CO21" s="15" t="str">
        <f>VLOOKUP(CN21,'Axe 2 Règles de gestion'!$D$2:$F$88,3, FALSE)</f>
        <v>La date de début doit être antérieure ou égale à la date de fin de télétravail.</v>
      </c>
      <c r="CP21" s="13" t="s">
        <v>181</v>
      </c>
      <c r="CQ21" s="15" t="str">
        <f>VLOOKUP(CP21,'Axe 2 Règles de gestion'!$D$2:$F$88,3, FALSE)</f>
        <v>Le nombre de jours validés doit être saisi.</v>
      </c>
      <c r="CR21" s="13" t="s">
        <v>183</v>
      </c>
      <c r="CS21" s="15" t="str">
        <f>VLOOKUP(CR21,'Axe 2 Règles de gestion'!$D$2:$F$88,3, FALSE)</f>
        <v>L'agent doit être en activité.</v>
      </c>
      <c r="CT21" s="13"/>
      <c r="CU21" s="15"/>
      <c r="CV21" s="13"/>
      <c r="CW21" s="15"/>
      <c r="CX21" s="13"/>
      <c r="CY21" s="15"/>
      <c r="CZ21" s="13"/>
      <c r="DA21" s="15"/>
      <c r="DB21" s="13"/>
      <c r="DC21" s="15"/>
      <c r="DD21" s="13"/>
      <c r="DE21" s="15"/>
      <c r="DF21" s="13"/>
      <c r="DG21" s="15"/>
      <c r="DH21" s="13"/>
      <c r="DI21" s="13"/>
    </row>
    <row r="22" spans="1:113" ht="135" x14ac:dyDescent="0.25">
      <c r="A22" s="13" t="s">
        <v>185</v>
      </c>
      <c r="B22" s="13" t="s">
        <v>186</v>
      </c>
      <c r="C22" s="14">
        <v>44102.604861111111</v>
      </c>
      <c r="D22" s="13" t="s">
        <v>116</v>
      </c>
      <c r="E22" s="15" t="s">
        <v>117</v>
      </c>
      <c r="F22" s="13" t="s">
        <v>118</v>
      </c>
      <c r="G22" s="15" t="s">
        <v>119</v>
      </c>
      <c r="H22" s="13" t="s">
        <v>120</v>
      </c>
      <c r="I22" s="15" t="s">
        <v>119</v>
      </c>
      <c r="J22" s="15" t="s">
        <v>121</v>
      </c>
      <c r="K22" s="15" t="s">
        <v>122</v>
      </c>
      <c r="L22" s="13" t="s">
        <v>192</v>
      </c>
      <c r="M22" s="15" t="s">
        <v>193</v>
      </c>
      <c r="N22" s="13" t="s">
        <v>125</v>
      </c>
      <c r="O22" s="15" t="s">
        <v>194</v>
      </c>
      <c r="P22" s="15" t="s">
        <v>195</v>
      </c>
      <c r="Q22" s="15" t="s">
        <v>298</v>
      </c>
      <c r="R22" s="13" t="s">
        <v>299</v>
      </c>
      <c r="S22" s="13" t="s">
        <v>130</v>
      </c>
      <c r="T22" s="13" t="s">
        <v>131</v>
      </c>
      <c r="U22" s="14">
        <v>43643</v>
      </c>
      <c r="V22" s="14">
        <v>43957</v>
      </c>
      <c r="W22" s="15" t="s">
        <v>305</v>
      </c>
      <c r="X22" s="13" t="s">
        <v>133</v>
      </c>
      <c r="Y22" s="15" t="str">
        <f>VLOOKUP(X22,'Axe 2 Règles de gestion'!$D$2:$F$88,3, FALSE)</f>
        <v>Le télétravail est organisé au domicile de l'agent ou dans des locaux professionnels distincts de ceux de son employeur et de son lieu d'affectation.</v>
      </c>
      <c r="Z22" s="13" t="s">
        <v>135</v>
      </c>
      <c r="AA22" s="15" t="str">
        <f>VLOOKUP(Z22,'Axe 2 Règles de gestion'!$D$2:$F$88,3, FALSE)</f>
        <v>L'activité de l'agent doit être éligible au télétravail.</v>
      </c>
      <c r="AB22" s="13" t="s">
        <v>197</v>
      </c>
      <c r="AC22" s="15" t="str">
        <f>VLOOKUP(AB22,'Axe 2 Règles de gestion'!$D$2:$F$88,3, FALSE)</f>
        <v>L'autorisation d'exercice en télétravail peut être renouvelée par décision expresse, après entretien avec le supérieur hiérarchique direct et sur avis de ce dernier.</v>
      </c>
      <c r="AD22" s="13" t="s">
        <v>200</v>
      </c>
      <c r="AE22" s="15" t="str">
        <f>VLOOKUP(AD22,'Axe 2 Règles de gestion'!$D$2:$F$88,3, FALSE)</f>
        <v>La dérogation peut être renouvelée une fois par période d'autorisation de télétravail, après avis du médecin de prévention ou du travail.</v>
      </c>
      <c r="AF22" s="13" t="s">
        <v>141</v>
      </c>
      <c r="AG22" s="15" t="str">
        <f>VLOOKUP(AF22,'Axe 2 Règles de gestion'!$D$2:$F$88,3, FALSE)</f>
        <v>Le refus opposé à une demande de télétravail doit être précédé d'un entretien avec l'agent et la décision de refus doit être motivée.</v>
      </c>
      <c r="AH22" s="13" t="s">
        <v>301</v>
      </c>
      <c r="AI22" s="15" t="str">
        <f>VLOOKUP(AH22,'Axe 2 Règles de gestion'!$D$2:$F$88,3, FALSE)</f>
        <v>En cas de refus d'une demande ou d'un renouvellement de télétravail pour l'exercice d'activités éligibles, l'agent peut saisir la commission consultative paritaire compétente.</v>
      </c>
      <c r="AJ22" s="13" t="s">
        <v>145</v>
      </c>
      <c r="AK22" s="15" t="str">
        <f>VLOOKUP(AJ22,'Axe 2 Règles de gestion'!$D$2:$F$88,3, FALSE)</f>
        <v>L'autorisation d'exercice doit mentionner les fonctions exercées en télétravail, le ou les lieu(x) d'exercice du télétravail, les jours de références en télétravail et sur site.</v>
      </c>
      <c r="AL22" s="13" t="s">
        <v>147</v>
      </c>
      <c r="AM22" s="15" t="str">
        <f>VLOOKUP(AL22,'Axe 2 Règles de gestion'!$D$2:$F$88,3, FALSE)</f>
        <v>L'autorisation d'exercice doit mentionner les plages horaires durant lesquelles l'agent est à la disposition de son employeur et peut être joint, la date d'effet, et le cas échéant, la période d'adaptation et sa durée.</v>
      </c>
      <c r="AN22" s="13" t="s">
        <v>149</v>
      </c>
      <c r="AO22" s="15" t="str">
        <f>VLOOKUP(AN22,'Axe 2 Règles de gestion'!$D$2:$F$88,3, FALSE)</f>
        <v>L'autorisation d'exercice est notifiée à l'agent avec un document d'information indiquant les conditions d'application à sa situation professionnelle.</v>
      </c>
      <c r="AP22" s="13" t="s">
        <v>151</v>
      </c>
      <c r="AQ22" s="15" t="str">
        <f>VLOOKUP(AP22,'Axe 2 Règles de gestion'!$D$2:$F$88,3, FALSE)</f>
        <v>Une copie des règles et un document rappelant ses droits et obligations en matière de temps de travail et d'hygiène et de sécurité sont remis à l'agent lors de la notification de l'autorisation d'exercice.</v>
      </c>
      <c r="AR22" s="13" t="s">
        <v>153</v>
      </c>
      <c r="AS22" s="15" t="str">
        <f>VLOOKUP(AR22,'Axe 2 Règles de gestion'!$D$2:$F$88,3, FALSE)</f>
        <v>Lorsque l'agent exerce ses fonctions en télétravail à son domicile, la visite du comité d'hygiène, de sécurité et des conditions de travail est subordonnée à l'accord écrit de l'agent.</v>
      </c>
      <c r="AT22" s="13" t="s">
        <v>155</v>
      </c>
      <c r="AU22" s="15" t="str">
        <f>VLOOKUP(AT22,'Axe 2 Règles de gestion'!$D$2:$F$88,3, FALSE)</f>
        <v>Le temps minimal de présence sur le lieu de travail est de 2 jours par semaine ou 8 jours par mois.</v>
      </c>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t="s">
        <v>165</v>
      </c>
      <c r="BY22" s="15" t="str">
        <f>VLOOKUP(BX22,'Axe 2 Règles de gestion'!$D$2:$F$88,3, FALSE)</f>
        <v>Seules 2 valeurs sont possibles pour les jours fixes: hebdomadaire ou mensuel.</v>
      </c>
      <c r="BZ22" s="13" t="s">
        <v>167</v>
      </c>
      <c r="CA22" s="15" t="str">
        <f>VLOOKUP(BZ22,'Axe 2 Règles de gestion'!$D$2:$F$88,3, FALSE)</f>
        <v>La quotité maximale des fonctions exercées sous la forme du télétravail est de 3 jours par semaine ou 12 jours par mois.</v>
      </c>
      <c r="CB22" s="13"/>
      <c r="CC22" s="15"/>
      <c r="CD22" s="13"/>
      <c r="CE22" s="15"/>
      <c r="CF22" s="13"/>
      <c r="CG22" s="15"/>
      <c r="CH22" s="13" t="s">
        <v>169</v>
      </c>
      <c r="CI22" s="15" t="str">
        <f>VLOOKUP(CH22,'Axe 2 Règles de gestion'!$D$2:$F$88,3, FALSE)</f>
        <v>La date de demande doit être saisie.</v>
      </c>
      <c r="CJ22" s="13" t="s">
        <v>171</v>
      </c>
      <c r="CK22" s="15" t="str">
        <f>VLOOKUP(CJ22,'Axe 2 Règles de gestion'!$D$2:$F$88,3, FALSE)</f>
        <v>L'adresse du lieu de télétravail doit être saisie.</v>
      </c>
      <c r="CL22" s="13" t="s">
        <v>173</v>
      </c>
      <c r="CM22" s="15" t="str">
        <f>VLOOKUP(CL22,'Axe 2 Règles de gestion'!$D$2:$F$88,3, FALSE)</f>
        <v>La date de début doit être postérieure ou égale à la date d'entrée dans la FPE.</v>
      </c>
      <c r="CN22" s="13" t="s">
        <v>175</v>
      </c>
      <c r="CO22" s="15" t="str">
        <f>VLOOKUP(CN22,'Axe 2 Règles de gestion'!$D$2:$F$88,3, FALSE)</f>
        <v>La date de début doit être antérieure ou égale à la date de fin de télétravail.</v>
      </c>
      <c r="CP22" s="13" t="s">
        <v>181</v>
      </c>
      <c r="CQ22" s="15" t="str">
        <f>VLOOKUP(CP22,'Axe 2 Règles de gestion'!$D$2:$F$88,3, FALSE)</f>
        <v>Le nombre de jours validés doit être saisi.</v>
      </c>
      <c r="CR22" s="13" t="s">
        <v>183</v>
      </c>
      <c r="CS22" s="15" t="str">
        <f>VLOOKUP(CR22,'Axe 2 Règles de gestion'!$D$2:$F$88,3, FALSE)</f>
        <v>L'agent doit être en activité.</v>
      </c>
      <c r="CT22" s="13"/>
      <c r="CU22" s="15"/>
      <c r="CV22" s="13"/>
      <c r="CW22" s="15"/>
      <c r="CX22" s="13"/>
      <c r="CY22" s="15"/>
      <c r="CZ22" s="13"/>
      <c r="DA22" s="15"/>
      <c r="DB22" s="13"/>
      <c r="DC22" s="15"/>
      <c r="DD22" s="13"/>
      <c r="DE22" s="15"/>
      <c r="DF22" s="13"/>
      <c r="DG22" s="15"/>
      <c r="DH22" s="13"/>
      <c r="DI22" s="13"/>
    </row>
    <row r="23" spans="1:113" ht="105" x14ac:dyDescent="0.25">
      <c r="A23" s="13" t="s">
        <v>185</v>
      </c>
      <c r="B23" s="13" t="s">
        <v>186</v>
      </c>
      <c r="C23" s="14">
        <v>44106.414583333331</v>
      </c>
      <c r="D23" s="13" t="s">
        <v>116</v>
      </c>
      <c r="E23" s="15" t="s">
        <v>117</v>
      </c>
      <c r="F23" s="13" t="s">
        <v>118</v>
      </c>
      <c r="G23" s="15" t="s">
        <v>119</v>
      </c>
      <c r="H23" s="13" t="s">
        <v>120</v>
      </c>
      <c r="I23" s="15" t="s">
        <v>119</v>
      </c>
      <c r="J23" s="15" t="s">
        <v>121</v>
      </c>
      <c r="K23" s="15" t="s">
        <v>122</v>
      </c>
      <c r="L23" s="13" t="s">
        <v>202</v>
      </c>
      <c r="M23" s="15" t="s">
        <v>203</v>
      </c>
      <c r="N23" s="13" t="s">
        <v>204</v>
      </c>
      <c r="O23" s="15" t="s">
        <v>205</v>
      </c>
      <c r="P23" s="15" t="s">
        <v>206</v>
      </c>
      <c r="Q23" s="15" t="s">
        <v>298</v>
      </c>
      <c r="R23" s="13" t="s">
        <v>299</v>
      </c>
      <c r="S23" s="13" t="s">
        <v>130</v>
      </c>
      <c r="T23" s="13" t="s">
        <v>131</v>
      </c>
      <c r="U23" s="14">
        <v>42413</v>
      </c>
      <c r="V23" s="14">
        <v>43957</v>
      </c>
      <c r="W23" s="15" t="s">
        <v>306</v>
      </c>
      <c r="X23" s="13" t="s">
        <v>208</v>
      </c>
      <c r="Y23" s="15" t="str">
        <f>VLOOKUP(X23,'Axe 2 Règles de gestion'!$D$2:$F$88,3, FALSE)</f>
        <v>Il peut être mis fin au télétravail, à tout moment et par écrit, à l'initiative de l'administration ou de l'agent, moyennant un délai de prévenance de 2 mois.</v>
      </c>
      <c r="Z23" s="13" t="s">
        <v>210</v>
      </c>
      <c r="AA23" s="15" t="str">
        <f>VLOOKUP(Z23,'Axe 2 Règles de gestion'!$D$2:$F$88,3, FALSE)</f>
        <v>Pendant la période d'adaptation, le délai de prévenance pour mettre fin au télétravail est d'1 mois.</v>
      </c>
      <c r="AB23" s="13" t="s">
        <v>212</v>
      </c>
      <c r="AC23" s="15" t="str">
        <f>VLOOKUP(AB23,'Axe 2 Règles de gestion'!$D$2:$F$88,3, FALSE)</f>
        <v>Lorsque l'administration met fin à l'autorisation de télétravail, le délai de prévenance peut être réduit en cas de nécessité du service dûment motivée.</v>
      </c>
      <c r="AD23" s="13" t="s">
        <v>214</v>
      </c>
      <c r="AE23" s="15" t="str">
        <f>VLOOKUP(AD23,'Axe 2 Règles de gestion'!$D$2:$F$88,3, FALSE)</f>
        <v>L'interruption du télétravail à l'initiative de l'administration doit être précédée d'un entretien avec l'agent et la décision doit être motivée.</v>
      </c>
      <c r="AF23" s="13" t="s">
        <v>307</v>
      </c>
      <c r="AG23" s="15" t="str">
        <f>VLOOKUP(AF23,'Axe 2 Règles de gestion'!$D$2:$F$88,3, FALSE)</f>
        <v>En cas d'interruption à l'initiative de l'administration, l'agent peut saisir la commission consultative paritaire compétente.</v>
      </c>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t="s">
        <v>218</v>
      </c>
      <c r="CI23" s="15" t="str">
        <f>VLOOKUP(CH23,'Axe 2 Règles de gestion'!$D$2:$F$88,3, FALSE)</f>
        <v>La date de fin doit être antérieure à la date limite de départ à la retraite.</v>
      </c>
      <c r="CJ23" s="13" t="s">
        <v>220</v>
      </c>
      <c r="CK23" s="15" t="str">
        <f>VLOOKUP(CJ23,'Axe 2 Règles de gestion'!$D$2:$F$88,3, FALSE)</f>
        <v>La date de fin réelle doit être saisie.</v>
      </c>
      <c r="CL23" s="13"/>
      <c r="CM23" s="15"/>
      <c r="CN23" s="13"/>
      <c r="CO23" s="15"/>
      <c r="CP23" s="13"/>
      <c r="CQ23" s="15"/>
      <c r="CR23" s="13"/>
      <c r="CS23" s="15"/>
      <c r="CT23" s="13"/>
      <c r="CU23" s="15"/>
      <c r="CV23" s="13"/>
      <c r="CW23" s="15"/>
      <c r="CX23" s="13"/>
      <c r="CY23" s="15"/>
      <c r="CZ23" s="13"/>
      <c r="DA23" s="15"/>
      <c r="DB23" s="13"/>
      <c r="DC23" s="15"/>
      <c r="DD23" s="13"/>
      <c r="DE23" s="15"/>
      <c r="DF23" s="13"/>
      <c r="DG23" s="15"/>
      <c r="DH23" s="13"/>
      <c r="DI23" s="13"/>
    </row>
    <row r="24" spans="1:113" ht="105" x14ac:dyDescent="0.25">
      <c r="A24" s="13" t="s">
        <v>222</v>
      </c>
      <c r="B24" s="13" t="s">
        <v>186</v>
      </c>
      <c r="C24" s="14">
        <v>44106.415277777778</v>
      </c>
      <c r="D24" s="13" t="s">
        <v>116</v>
      </c>
      <c r="E24" s="15" t="s">
        <v>117</v>
      </c>
      <c r="F24" s="13" t="s">
        <v>118</v>
      </c>
      <c r="G24" s="15" t="s">
        <v>119</v>
      </c>
      <c r="H24" s="13" t="s">
        <v>120</v>
      </c>
      <c r="I24" s="15" t="s">
        <v>119</v>
      </c>
      <c r="J24" s="15" t="s">
        <v>121</v>
      </c>
      <c r="K24" s="15" t="s">
        <v>122</v>
      </c>
      <c r="L24" s="13" t="s">
        <v>202</v>
      </c>
      <c r="M24" s="15" t="s">
        <v>203</v>
      </c>
      <c r="N24" s="13" t="s">
        <v>204</v>
      </c>
      <c r="O24" s="15" t="s">
        <v>205</v>
      </c>
      <c r="P24" s="15" t="s">
        <v>206</v>
      </c>
      <c r="Q24" s="15" t="s">
        <v>298</v>
      </c>
      <c r="R24" s="13" t="s">
        <v>299</v>
      </c>
      <c r="S24" s="13" t="s">
        <v>130</v>
      </c>
      <c r="T24" s="13" t="s">
        <v>131</v>
      </c>
      <c r="U24" s="14">
        <v>43958</v>
      </c>
      <c r="V24" s="14">
        <v>44196</v>
      </c>
      <c r="W24" s="15" t="s">
        <v>309</v>
      </c>
      <c r="X24" s="13" t="s">
        <v>224</v>
      </c>
      <c r="Y24" s="15" t="str">
        <f>VLOOKUP(X24,'Axe 2 Règles de gestion'!$D$2:$F$88,3, FALSE)</f>
        <v>Le télétravail a débuté avant le 07/05/2020.</v>
      </c>
      <c r="Z24" s="13" t="s">
        <v>208</v>
      </c>
      <c r="AA24" s="15" t="str">
        <f>VLOOKUP(Z24,'Axe 2 Règles de gestion'!$D$2:$F$88,3, FALSE)</f>
        <v>Il peut être mis fin au télétravail, à tout moment et par écrit, à l'initiative de l'administration ou de l'agent, moyennant un délai de prévenance de 2 mois.</v>
      </c>
      <c r="AB24" s="13" t="s">
        <v>210</v>
      </c>
      <c r="AC24" s="15" t="str">
        <f>VLOOKUP(AB24,'Axe 2 Règles de gestion'!$D$2:$F$88,3, FALSE)</f>
        <v>Pendant la période d'adaptation, le délai de prévenance pour mettre fin au télétravail est d'1 mois.</v>
      </c>
      <c r="AD24" s="13" t="s">
        <v>212</v>
      </c>
      <c r="AE24" s="15" t="str">
        <f>VLOOKUP(AD24,'Axe 2 Règles de gestion'!$D$2:$F$88,3, FALSE)</f>
        <v>Lorsque l'administration met fin à l'autorisation de télétravail, le délai de prévenance peut être réduit en cas de nécessité du service dûment motivée.</v>
      </c>
      <c r="AF24" s="13" t="s">
        <v>214</v>
      </c>
      <c r="AG24" s="15" t="str">
        <f>VLOOKUP(AF24,'Axe 2 Règles de gestion'!$D$2:$F$88,3, FALSE)</f>
        <v>L'interruption du télétravail à l'initiative de l'administration doit être précédée d'un entretien avec l'agent et la décision doit être motivée.</v>
      </c>
      <c r="AH24" s="13" t="s">
        <v>307</v>
      </c>
      <c r="AI24" s="15" t="str">
        <f>VLOOKUP(AH24,'Axe 2 Règles de gestion'!$D$2:$F$88,3, FALSE)</f>
        <v>En cas d'interruption à l'initiative de l'administration, l'agent peut saisir la commission consultative paritaire compétente.</v>
      </c>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5"/>
      <c r="CH24" s="13" t="s">
        <v>218</v>
      </c>
      <c r="CI24" s="15" t="str">
        <f>VLOOKUP(CH24,'Axe 2 Règles de gestion'!$D$2:$F$88,3, FALSE)</f>
        <v>La date de fin doit être antérieure à la date limite de départ à la retraite.</v>
      </c>
      <c r="CJ24" s="13" t="s">
        <v>220</v>
      </c>
      <c r="CK24" s="15" t="str">
        <f>VLOOKUP(CJ24,'Axe 2 Règles de gestion'!$D$2:$F$88,3, FALSE)</f>
        <v>La date de fin réelle doit être saisie.</v>
      </c>
      <c r="CL24" s="13"/>
      <c r="CM24" s="15"/>
      <c r="CN24" s="13"/>
      <c r="CO24" s="15"/>
      <c r="CP24" s="13"/>
      <c r="CQ24" s="15"/>
      <c r="CR24" s="13"/>
      <c r="CS24" s="15"/>
      <c r="CT24" s="13"/>
      <c r="CU24" s="15"/>
      <c r="CV24" s="13"/>
      <c r="CW24" s="15"/>
      <c r="CX24" s="13"/>
      <c r="CY24" s="15"/>
      <c r="CZ24" s="13"/>
      <c r="DA24" s="15"/>
      <c r="DB24" s="13"/>
      <c r="DC24" s="15"/>
      <c r="DD24" s="13"/>
      <c r="DE24" s="15"/>
      <c r="DF24" s="13"/>
      <c r="DG24" s="15"/>
      <c r="DH24" s="13"/>
      <c r="DI24" s="13"/>
    </row>
    <row r="25" spans="1:113" ht="105" x14ac:dyDescent="0.25">
      <c r="A25" s="13" t="s">
        <v>222</v>
      </c>
      <c r="B25" s="13" t="s">
        <v>115</v>
      </c>
      <c r="C25" s="14">
        <v>44868.405555555553</v>
      </c>
      <c r="D25" s="13" t="s">
        <v>116</v>
      </c>
      <c r="E25" s="15" t="s">
        <v>117</v>
      </c>
      <c r="F25" s="13" t="s">
        <v>118</v>
      </c>
      <c r="G25" s="15" t="s">
        <v>119</v>
      </c>
      <c r="H25" s="13" t="s">
        <v>120</v>
      </c>
      <c r="I25" s="15" t="s">
        <v>119</v>
      </c>
      <c r="J25" s="15" t="s">
        <v>121</v>
      </c>
      <c r="K25" s="15" t="s">
        <v>122</v>
      </c>
      <c r="L25" s="13" t="s">
        <v>202</v>
      </c>
      <c r="M25" s="15" t="s">
        <v>203</v>
      </c>
      <c r="N25" s="13" t="s">
        <v>204</v>
      </c>
      <c r="O25" s="15" t="s">
        <v>205</v>
      </c>
      <c r="P25" s="15" t="s">
        <v>206</v>
      </c>
      <c r="Q25" s="15" t="s">
        <v>298</v>
      </c>
      <c r="R25" s="13" t="s">
        <v>299</v>
      </c>
      <c r="S25" s="13" t="s">
        <v>130</v>
      </c>
      <c r="T25" s="13" t="s">
        <v>131</v>
      </c>
      <c r="U25" s="14">
        <v>44197</v>
      </c>
      <c r="V25" s="14">
        <v>44321</v>
      </c>
      <c r="W25" s="15" t="s">
        <v>226</v>
      </c>
      <c r="X25" s="13" t="s">
        <v>224</v>
      </c>
      <c r="Y25" s="15" t="str">
        <f>VLOOKUP(X25,'Axe 2 Règles de gestion'!$D$2:$F$88,3, FALSE)</f>
        <v>Le télétravail a débuté avant le 07/05/2020.</v>
      </c>
      <c r="Z25" s="13" t="s">
        <v>208</v>
      </c>
      <c r="AA25" s="15" t="str">
        <f>VLOOKUP(Z25,'Axe 2 Règles de gestion'!$D$2:$F$88,3, FALSE)</f>
        <v>Il peut être mis fin au télétravail, à tout moment et par écrit, à l'initiative de l'administration ou de l'agent, moyennant un délai de prévenance de 2 mois.</v>
      </c>
      <c r="AB25" s="13" t="s">
        <v>210</v>
      </c>
      <c r="AC25" s="15" t="str">
        <f>VLOOKUP(AB25,'Axe 2 Règles de gestion'!$D$2:$F$88,3, FALSE)</f>
        <v>Pendant la période d'adaptation, le délai de prévenance pour mettre fin au télétravail est d'1 mois.</v>
      </c>
      <c r="AD25" s="13" t="s">
        <v>212</v>
      </c>
      <c r="AE25" s="15" t="str">
        <f>VLOOKUP(AD25,'Axe 2 Règles de gestion'!$D$2:$F$88,3, FALSE)</f>
        <v>Lorsque l'administration met fin à l'autorisation de télétravail, le délai de prévenance peut être réduit en cas de nécessité du service dûment motivée.</v>
      </c>
      <c r="AF25" s="13" t="s">
        <v>214</v>
      </c>
      <c r="AG25" s="15" t="str">
        <f>VLOOKUP(AF25,'Axe 2 Règles de gestion'!$D$2:$F$88,3, FALSE)</f>
        <v>L'interruption du télétravail à l'initiative de l'administration doit être précédée d'un entretien avec l'agent et la décision doit être motivée.</v>
      </c>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t="s">
        <v>218</v>
      </c>
      <c r="CI25" s="15" t="str">
        <f>VLOOKUP(CH25,'Axe 2 Règles de gestion'!$D$2:$F$88,3, FALSE)</f>
        <v>La date de fin doit être antérieure à la date limite de départ à la retraite.</v>
      </c>
      <c r="CJ25" s="13" t="s">
        <v>220</v>
      </c>
      <c r="CK25" s="15" t="str">
        <f>VLOOKUP(CJ25,'Axe 2 Règles de gestion'!$D$2:$F$88,3, FALSE)</f>
        <v>La date de fin réelle doit être saisie.</v>
      </c>
      <c r="CL25" s="13"/>
      <c r="CM25" s="15"/>
      <c r="CN25" s="13"/>
      <c r="CO25" s="15"/>
      <c r="CP25" s="13"/>
      <c r="CQ25" s="15"/>
      <c r="CR25" s="13"/>
      <c r="CS25" s="15"/>
      <c r="CT25" s="13"/>
      <c r="CU25" s="15"/>
      <c r="CV25" s="13"/>
      <c r="CW25" s="15"/>
      <c r="CX25" s="13"/>
      <c r="CY25" s="15"/>
      <c r="CZ25" s="13"/>
      <c r="DA25" s="15"/>
      <c r="DB25" s="13"/>
      <c r="DC25" s="15"/>
      <c r="DD25" s="13"/>
      <c r="DE25" s="15"/>
      <c r="DF25" s="13"/>
      <c r="DG25" s="15"/>
      <c r="DH25" s="13"/>
      <c r="DI25" s="13"/>
    </row>
    <row r="26" spans="1:113" ht="195" x14ac:dyDescent="0.25">
      <c r="A26" s="13" t="s">
        <v>222</v>
      </c>
      <c r="B26" s="13" t="s">
        <v>186</v>
      </c>
      <c r="C26" s="14">
        <v>44663.425000000003</v>
      </c>
      <c r="D26" s="13" t="s">
        <v>116</v>
      </c>
      <c r="E26" s="15" t="s">
        <v>117</v>
      </c>
      <c r="F26" s="13" t="s">
        <v>118</v>
      </c>
      <c r="G26" s="15" t="s">
        <v>119</v>
      </c>
      <c r="H26" s="13" t="s">
        <v>120</v>
      </c>
      <c r="I26" s="15" t="s">
        <v>119</v>
      </c>
      <c r="J26" s="15" t="s">
        <v>121</v>
      </c>
      <c r="K26" s="15" t="s">
        <v>122</v>
      </c>
      <c r="L26" s="13" t="s">
        <v>227</v>
      </c>
      <c r="M26" s="15" t="s">
        <v>228</v>
      </c>
      <c r="N26" s="13" t="s">
        <v>229</v>
      </c>
      <c r="O26" s="15"/>
      <c r="P26" s="15"/>
      <c r="Q26" s="15" t="s">
        <v>298</v>
      </c>
      <c r="R26" s="13" t="s">
        <v>299</v>
      </c>
      <c r="S26" s="13" t="s">
        <v>130</v>
      </c>
      <c r="T26" s="13" t="s">
        <v>131</v>
      </c>
      <c r="U26" s="14">
        <v>43958</v>
      </c>
      <c r="V26" s="14">
        <v>44196</v>
      </c>
      <c r="W26" s="15" t="s">
        <v>310</v>
      </c>
      <c r="X26" s="13" t="s">
        <v>135</v>
      </c>
      <c r="Y26" s="15" t="str">
        <f>VLOOKUP(X26,'Axe 2 Règles de gestion'!$D$2:$F$88,3, FALSE)</f>
        <v>L'activité de l'agent doit être éligible au télétravail.</v>
      </c>
      <c r="Z26" s="13" t="s">
        <v>231</v>
      </c>
      <c r="AA26" s="15" t="str">
        <f>VLOOKUP(Z26,'Axe 2 Règles de gestion'!$D$2:$F$88,3, FALSE)</f>
        <v>L'agent doit présenter une demande écrite d'exercice des fonctions en télétravail auprès du chef de service.</v>
      </c>
      <c r="AB26" s="13" t="s">
        <v>233</v>
      </c>
      <c r="AC26" s="15" t="str">
        <f>VLOOKUP(AB26,'Axe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6" s="13" t="s">
        <v>235</v>
      </c>
      <c r="AE26" s="15" t="str">
        <f>VLOOKUP(AD26,'Axe 2 Règles de gestion'!$D$2:$F$88,3, FALSE)</f>
        <v>Une attestation de conformité des installations aux spécifications techniques précisées par l'employeur est jointe à la demande, lorsque le télétravail est organisé au domicile de l'agent ou dans un autre lieu privé.</v>
      </c>
      <c r="AF26" s="13" t="s">
        <v>237</v>
      </c>
      <c r="AG26" s="15" t="str">
        <f>VLOOKUP(AF26,'Axe 2 Règles de gestion'!$D$2:$F$88,3, FALSE)</f>
        <v>L'employeur doit donner une réponse écrite à la demande dans un délai d'1 mois maximum à compter de la date de sa réception, ou de la date limite de dépôt si une campagne de recensement des demandes est organisée.</v>
      </c>
      <c r="AH26" s="13" t="s">
        <v>239</v>
      </c>
      <c r="AI26" s="15" t="str">
        <f>VLOOKUP(AH26,'Axe 2 Règles de gestion'!$D$2:$F$88,3, FALSE)</f>
        <v>L'autorisation d'exercice doit mentionner les fonctions exercées en télétravail, le ou les lieu(x) d'exercice du télétravail et les modalités de mise en œuvre du télétravail.</v>
      </c>
      <c r="AJ26" s="13" t="s">
        <v>241</v>
      </c>
      <c r="AK26" s="15" t="str">
        <f>VLOOKUP(AJ26,'Axe 2 Règles de gestion'!$D$2:$F$88,3, FALSE)</f>
        <v>L'autorisation peut prévoir l'attribution de jours fixes au cours de la semaine ou du mois, ainsi qu'un volume de jours flottants par semaine, par mois ou par an.</v>
      </c>
      <c r="AL26" s="13" t="s">
        <v>147</v>
      </c>
      <c r="AM26" s="15" t="str">
        <f>VLOOKUP(AL26,'Axe 2 Règles de gestion'!$D$2:$F$88,3, FALSE)</f>
        <v>L'autorisation d'exercice doit mentionner les plages horaires durant lesquelles l'agent est à la disposition de son employeur et peut être joint, la date d'effet, et le cas échéant, la période d'adaptation et sa durée.</v>
      </c>
      <c r="AN26" s="13" t="s">
        <v>243</v>
      </c>
      <c r="AO26" s="15" t="str">
        <f>VLOOKUP(AN26,'Axe 2 Règles de gestion'!$D$2:$F$88,3, FALSE)</f>
        <v>L'agent peut cumuler la mise en œuvre des différentes modalités de télétravail au titre d'une même autorisation.</v>
      </c>
      <c r="AP26" s="13" t="s">
        <v>149</v>
      </c>
      <c r="AQ26" s="15" t="str">
        <f>VLOOKUP(AP26,'Axe 2 Règles de gestion'!$D$2:$F$88,3, FALSE)</f>
        <v>L'autorisation d'exercice est notifiée à l'agent avec un document d'information indiquant les conditions d'application à sa situation professionnelle.</v>
      </c>
      <c r="AR26" s="13" t="s">
        <v>151</v>
      </c>
      <c r="AS26" s="15" t="str">
        <f>VLOOKUP(AR26,'Axe 2 Règles de gestion'!$D$2:$F$88,3, FALSE)</f>
        <v>Une copie des règles et un document rappelant ses droits et obligations en matière de temps de travail et d'hygiène et de sécurité sont remis à l'agent lors de la notification de l'autorisation d'exercice.</v>
      </c>
      <c r="AT26" s="13" t="s">
        <v>153</v>
      </c>
      <c r="AU26" s="15" t="str">
        <f>VLOOKUP(AT26,'Axe 2 Règles de gestion'!$D$2:$F$88,3, FALSE)</f>
        <v>Lorsque l'agent exerce ses fonctions en télétravail à son domicile, la visite du comité d'hygiène, de sécurité et des conditions de travail est subordonnée à l'accord écrit de l'agent.</v>
      </c>
      <c r="AV26" s="13" t="s">
        <v>155</v>
      </c>
      <c r="AW26" s="15" t="str">
        <f>VLOOKUP(AV26,'Axe 2 Règles de gestion'!$D$2:$F$88,3, FALSE)</f>
        <v>Le temps minimal de présence sur le lieu de travail est de 2 jours par semaine ou 8 jours par mois.</v>
      </c>
      <c r="AX26" s="13" t="s">
        <v>245</v>
      </c>
      <c r="AY26" s="15" t="str">
        <f>VLOOKUP(AX26,'Axe 2 Règles de gestion'!$D$2:$F$88,3, FALSE)</f>
        <v>Il peut être dérogé aux conditions de temps minimal de présence sur le lieu d'affectation lorsqu'une situation exceptionnelle perturbe l'accès au service ou le travail sur site.</v>
      </c>
      <c r="AZ26" s="13" t="s">
        <v>190</v>
      </c>
      <c r="BA26" s="15" t="str">
        <f>VLOOKUP(AZ26,'Axe 2 Règles de gestion'!$D$2:$F$88,3, FALSE)</f>
        <v>L'agent dont l'état de santé, le handicap ou l'état de grossesse le justifient peut demander une dérogation à la quotité et au temps de présence sur le lieu de travail, après avis du médecin de prévention ou du travail.</v>
      </c>
      <c r="BB26" s="13" t="s">
        <v>157</v>
      </c>
      <c r="BC26" s="15" t="str">
        <f>VLOOKUP(BB26,'Axe 2 Règles de gestion'!$D$2:$F$88,3, FALSE)</f>
        <v>La durée maximale de la dérogation est de 6 mois.</v>
      </c>
      <c r="BD26" s="13" t="s">
        <v>247</v>
      </c>
      <c r="BE26" s="15" t="str">
        <f>VLOOKUP(BD26,'Axe 2 Règles de gestion'!$D$2:$F$88,3, FALSE)</f>
        <v>La dérogation peut être renouvelée après avis du médecin de prévention ou du travail.</v>
      </c>
      <c r="BF26" s="13" t="s">
        <v>249</v>
      </c>
      <c r="BG26" s="15" t="str">
        <f>VLOOKUP(BF26,'Axe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6" s="13" t="s">
        <v>141</v>
      </c>
      <c r="BI26" s="15" t="str">
        <f>VLOOKUP(BH26,'Axe 2 Règles de gestion'!$D$2:$F$88,3, FALSE)</f>
        <v>Le refus opposé à une demande de télétravail doit être précédé d'un entretien avec l'agent et la décision de refus doit être motivée.</v>
      </c>
      <c r="BJ26" s="13" t="s">
        <v>301</v>
      </c>
      <c r="BK26" s="15" t="str">
        <f>VLOOKUP(BJ26,'Axe 2 Règles de gestion'!$D$2:$F$88,3, FALSE)</f>
        <v>En cas de refus d'une demande ou d'un renouvellement de télétravail pour l'exercice d'activités éligibles, l'agent peut saisir la commission consultative paritaire compétente.</v>
      </c>
      <c r="BL26" s="13" t="s">
        <v>159</v>
      </c>
      <c r="BM26" s="15" t="str">
        <f>VLOOKUP(BL26,'Axe 2 Règles de gestion'!$D$2:$F$88,3, FALSE)</f>
        <v>En cas de changement de fonctions, l'agent doit présenter une nouvelle demande.</v>
      </c>
      <c r="BN26" s="13"/>
      <c r="BO26" s="15"/>
      <c r="BP26" s="13"/>
      <c r="BQ26" s="15"/>
      <c r="BR26" s="13"/>
      <c r="BS26" s="15"/>
      <c r="BT26" s="13"/>
      <c r="BU26" s="15"/>
      <c r="BV26" s="13"/>
      <c r="BW26" s="15"/>
      <c r="BX26" s="13" t="s">
        <v>163</v>
      </c>
      <c r="BY26" s="15" t="str">
        <f>VLOOKUP(BX26,'Axe 2 Règles de gestion'!$D$2:$F$88,3, FALSE)</f>
        <v>Une période d'adaptation maximale de 3 mois peut être prévue.</v>
      </c>
      <c r="BZ26" s="13" t="s">
        <v>165</v>
      </c>
      <c r="CA26" s="15" t="str">
        <f>VLOOKUP(BZ26,'Axe 2 Règles de gestion'!$D$2:$F$88,3, FALSE)</f>
        <v>Seules 2 valeurs sont possibles pour les jours fixes: hebdomadaire ou mensuel.</v>
      </c>
      <c r="CB26" s="13" t="s">
        <v>251</v>
      </c>
      <c r="CC26" s="15" t="str">
        <f>VLOOKUP(CB26,'Axe 2 Règles de gestion'!$D$2:$F$88,3, FALSE)</f>
        <v>Seules 3 valeurs sont possibles pour les jours flottants : hebdomadaire, mensuel, annuel.</v>
      </c>
      <c r="CD26" s="13" t="s">
        <v>253</v>
      </c>
      <c r="CE26" s="15" t="str">
        <f>VLOOKUP(CD26,'Axe 2 Règles de gestion'!$D$2:$F$88,3, FALSE)</f>
        <v>La quotité maximale des fonctions exercées sous la forme du télétravail est de 3 jours par semaine ou 12 jours par mois (jours fixes seulement).</v>
      </c>
      <c r="CF26" s="13" t="s">
        <v>255</v>
      </c>
      <c r="CG26" s="15" t="str">
        <f>VLOOKUP(CF26,'Axe 2 Règles de gestion'!$D$2:$F$88,3, FALSE)</f>
        <v>La quotité maximale des fonctions exercées sous la forme du télétravail est de 3 jours par semaine ou 12 jours par mois (jours flottants seulement).</v>
      </c>
      <c r="CH26" s="13" t="s">
        <v>169</v>
      </c>
      <c r="CI26" s="15" t="str">
        <f>VLOOKUP(CH26,'Axe 2 Règles de gestion'!$D$2:$F$88,3, FALSE)</f>
        <v>La date de demande doit être saisie.</v>
      </c>
      <c r="CJ26" s="13" t="s">
        <v>257</v>
      </c>
      <c r="CK26" s="15" t="str">
        <f>VLOOKUP(CJ26,'Axe 2 Règles de gestion'!$D$2:$F$88,3, FALSE)</f>
        <v>Le nombre de jours fixes et/ou le nombre de jours flottants doit être saisi.</v>
      </c>
      <c r="CL26" s="13" t="s">
        <v>259</v>
      </c>
      <c r="CM26" s="15" t="str">
        <f>VLOOKUP(CL26,'Axe 2 Règles de gestion'!$D$2:$F$88,3, FALSE)</f>
        <v>Si le nombre de jours fixes est différent de 0, le champ « Modalité de télétravail jours fixes » doit être saisi.</v>
      </c>
      <c r="CN26" s="13" t="s">
        <v>261</v>
      </c>
      <c r="CO26" s="15" t="str">
        <f>VLOOKUP(CN26,'Axe 2 Règles de gestion'!$D$2:$F$88,3, FALSE)</f>
        <v>Si le nombre de jours flottants est différent de 0, le champ « Modalité de télétravail jours flottants » doit être saisi.</v>
      </c>
      <c r="CP26" s="13" t="s">
        <v>263</v>
      </c>
      <c r="CQ26" s="15" t="str">
        <f>VLOOKUP(CP26,'Axe 2 Règles de gestion'!$D$2:$F$88,3, FALSE)</f>
        <v>Si le nombre de jours fixes est égal à 0, le champ « Modalité de télétravail jours fixes » ne doit pas être saisi.</v>
      </c>
      <c r="CR26" s="13" t="s">
        <v>265</v>
      </c>
      <c r="CS26" s="15" t="str">
        <f>VLOOKUP(CR26,'Axe 2 Règles de gestion'!$D$2:$F$88,3, FALSE)</f>
        <v>Si le nombre de jours flottants est égal à 0, le champ « Modalité de télétravail jours flottants » ne doit pas être saisi.</v>
      </c>
      <c r="CT26" s="13" t="s">
        <v>173</v>
      </c>
      <c r="CU26" s="15" t="str">
        <f>VLOOKUP(CT26,'Axe 2 Règles de gestion'!$D$2:$F$88,3, FALSE)</f>
        <v>La date de début doit être postérieure ou égale à la date d'entrée dans la FPE.</v>
      </c>
      <c r="CV26" s="13" t="s">
        <v>175</v>
      </c>
      <c r="CW26" s="15" t="str">
        <f>VLOOKUP(CV26,'Axe 2 Règles de gestion'!$D$2:$F$88,3, FALSE)</f>
        <v>La date de début doit être antérieure ou égale à la date de fin de télétravail.</v>
      </c>
      <c r="CX26" s="13" t="s">
        <v>179</v>
      </c>
      <c r="CY26" s="15" t="str">
        <f>VLOOKUP(CX26,'Axe 2 Règles de gestion'!$D$2:$F$88,3, FALSE)</f>
        <v>Si la date de début de la période d'adaptation a été est saisie, elle doit être égale à la date de début du télétravail.</v>
      </c>
      <c r="CZ26" s="13" t="s">
        <v>177</v>
      </c>
      <c r="DA26" s="15" t="str">
        <f>VLOOKUP(CZ26,'Axe 2 Règles de gestion'!$D$2:$F$88,3, FALSE)</f>
        <v>La date de fin de la période d'adaptation doit être saisie si la date de début de la période d'adaptation a été est saisie.</v>
      </c>
      <c r="DB26" s="13" t="s">
        <v>218</v>
      </c>
      <c r="DC26" s="15" t="str">
        <f>VLOOKUP(DB26,'Axe 2 Règles de gestion'!$D$2:$F$88,3, FALSE)</f>
        <v>La date de fin doit être antérieure à la date limite de départ à la retraite.</v>
      </c>
      <c r="DD26" s="13" t="s">
        <v>267</v>
      </c>
      <c r="DE26" s="15" t="str">
        <f>VLOOKUP(DD26,'Axe 2 Règles de gestion'!$D$2:$F$88,3, FALSE)</f>
        <v>L'indicateur de renouvellement ne doit pas être saisi à compter du 07/05/2020.</v>
      </c>
      <c r="DF26" s="13" t="s">
        <v>183</v>
      </c>
      <c r="DG26" s="15" t="str">
        <f>VLOOKUP(DF26,'Axe 2 Règles de gestion'!$D$2:$F$88,3, FALSE)</f>
        <v>L'agent doit être en activité.</v>
      </c>
      <c r="DH26" s="13"/>
      <c r="DI26" s="13"/>
    </row>
    <row r="27" spans="1:113" ht="195" x14ac:dyDescent="0.25">
      <c r="A27" s="13" t="s">
        <v>222</v>
      </c>
      <c r="B27" s="13" t="s">
        <v>115</v>
      </c>
      <c r="C27" s="14">
        <v>44868.418055555558</v>
      </c>
      <c r="D27" s="13" t="s">
        <v>116</v>
      </c>
      <c r="E27" s="15" t="s">
        <v>117</v>
      </c>
      <c r="F27" s="13" t="s">
        <v>118</v>
      </c>
      <c r="G27" s="15" t="s">
        <v>119</v>
      </c>
      <c r="H27" s="13" t="s">
        <v>120</v>
      </c>
      <c r="I27" s="15" t="s">
        <v>119</v>
      </c>
      <c r="J27" s="15" t="s">
        <v>121</v>
      </c>
      <c r="K27" s="15" t="s">
        <v>122</v>
      </c>
      <c r="L27" s="13" t="s">
        <v>227</v>
      </c>
      <c r="M27" s="15" t="s">
        <v>228</v>
      </c>
      <c r="N27" s="13" t="s">
        <v>229</v>
      </c>
      <c r="O27" s="15"/>
      <c r="P27" s="15"/>
      <c r="Q27" s="15" t="s">
        <v>298</v>
      </c>
      <c r="R27" s="13" t="s">
        <v>299</v>
      </c>
      <c r="S27" s="13" t="s">
        <v>130</v>
      </c>
      <c r="T27" s="13" t="s">
        <v>131</v>
      </c>
      <c r="U27" s="14">
        <v>44197</v>
      </c>
      <c r="V27" s="14">
        <v>44552</v>
      </c>
      <c r="W27" s="15" t="s">
        <v>311</v>
      </c>
      <c r="X27" s="13" t="s">
        <v>135</v>
      </c>
      <c r="Y27" s="15" t="str">
        <f>VLOOKUP(X27,'Axe 2 Règles de gestion'!$D$2:$F$88,3, FALSE)</f>
        <v>L'activité de l'agent doit être éligible au télétravail.</v>
      </c>
      <c r="Z27" s="13" t="s">
        <v>231</v>
      </c>
      <c r="AA27" s="15" t="str">
        <f>VLOOKUP(Z27,'Axe 2 Règles de gestion'!$D$2:$F$88,3, FALSE)</f>
        <v>L'agent doit présenter une demande écrite d'exercice des fonctions en télétravail auprès du chef de service.</v>
      </c>
      <c r="AB27" s="13" t="s">
        <v>233</v>
      </c>
      <c r="AC27" s="15" t="str">
        <f>VLOOKUP(AB27,'Axe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7" s="13" t="s">
        <v>235</v>
      </c>
      <c r="AE27" s="15" t="str">
        <f>VLOOKUP(AD27,'Axe 2 Règles de gestion'!$D$2:$F$88,3, FALSE)</f>
        <v>Une attestation de conformité des installations aux spécifications techniques précisées par l'employeur est jointe à la demande, lorsque le télétravail est organisé au domicile de l'agent ou dans un autre lieu privé.</v>
      </c>
      <c r="AF27" s="13" t="s">
        <v>237</v>
      </c>
      <c r="AG27" s="15" t="str">
        <f>VLOOKUP(AF27,'Axe 2 Règles de gestion'!$D$2:$F$88,3, FALSE)</f>
        <v>L'employeur doit donner une réponse écrite à la demande dans un délai d'1 mois maximum à compter de la date de sa réception, ou de la date limite de dépôt si une campagne de recensement des demandes est organisée.</v>
      </c>
      <c r="AH27" s="13" t="s">
        <v>239</v>
      </c>
      <c r="AI27" s="15" t="str">
        <f>VLOOKUP(AH27,'Axe 2 Règles de gestion'!$D$2:$F$88,3, FALSE)</f>
        <v>L'autorisation d'exercice doit mentionner les fonctions exercées en télétravail, le ou les lieu(x) d'exercice du télétravail et les modalités de mise en œuvre du télétravail.</v>
      </c>
      <c r="AJ27" s="13" t="s">
        <v>241</v>
      </c>
      <c r="AK27" s="15" t="str">
        <f>VLOOKUP(AJ27,'Axe 2 Règles de gestion'!$D$2:$F$88,3, FALSE)</f>
        <v>L'autorisation peut prévoir l'attribution de jours fixes au cours de la semaine ou du mois, ainsi qu'un volume de jours flottants par semaine, par mois ou par an.</v>
      </c>
      <c r="AL27" s="13" t="s">
        <v>147</v>
      </c>
      <c r="AM27" s="15" t="str">
        <f>VLOOKUP(AL27,'Axe 2 Règles de gestion'!$D$2:$F$88,3, FALSE)</f>
        <v>L'autorisation d'exercice doit mentionner les plages horaires durant lesquelles l'agent est à la disposition de son employeur et peut être joint, la date d'effet, et le cas échéant, la période d'adaptation et sa durée.</v>
      </c>
      <c r="AN27" s="13" t="s">
        <v>243</v>
      </c>
      <c r="AO27" s="15" t="str">
        <f>VLOOKUP(AN27,'Axe 2 Règles de gestion'!$D$2:$F$88,3, FALSE)</f>
        <v>L'agent peut cumuler la mise en œuvre des différentes modalités de télétravail au titre d'une même autorisation.</v>
      </c>
      <c r="AP27" s="13" t="s">
        <v>149</v>
      </c>
      <c r="AQ27" s="15" t="str">
        <f>VLOOKUP(AP27,'Axe 2 Règles de gestion'!$D$2:$F$88,3, FALSE)</f>
        <v>L'autorisation d'exercice est notifiée à l'agent avec un document d'information indiquant les conditions d'application à sa situation professionnelle.</v>
      </c>
      <c r="AR27" s="13" t="s">
        <v>151</v>
      </c>
      <c r="AS27" s="15" t="str">
        <f>VLOOKUP(AR27,'Axe 2 Règles de gestion'!$D$2:$F$88,3, FALSE)</f>
        <v>Une copie des règles et un document rappelant ses droits et obligations en matière de temps de travail et d'hygiène et de sécurité sont remis à l'agent lors de la notification de l'autorisation d'exercice.</v>
      </c>
      <c r="AT27" s="13" t="s">
        <v>153</v>
      </c>
      <c r="AU27" s="15" t="str">
        <f>VLOOKUP(AT27,'Axe 2 Règles de gestion'!$D$2:$F$88,3, FALSE)</f>
        <v>Lorsque l'agent exerce ses fonctions en télétravail à son domicile, la visite du comité d'hygiène, de sécurité et des conditions de travail est subordonnée à l'accord écrit de l'agent.</v>
      </c>
      <c r="AV27" s="13" t="s">
        <v>155</v>
      </c>
      <c r="AW27" s="15" t="str">
        <f>VLOOKUP(AV27,'Axe 2 Règles de gestion'!$D$2:$F$88,3, FALSE)</f>
        <v>Le temps minimal de présence sur le lieu de travail est de 2 jours par semaine ou 8 jours par mois.</v>
      </c>
      <c r="AX27" s="13" t="s">
        <v>245</v>
      </c>
      <c r="AY27" s="15" t="str">
        <f>VLOOKUP(AX27,'Axe 2 Règles de gestion'!$D$2:$F$88,3, FALSE)</f>
        <v>Il peut être dérogé aux conditions de temps minimal de présence sur le lieu d'affectation lorsqu'une situation exceptionnelle perturbe l'accès au service ou le travail sur site.</v>
      </c>
      <c r="AZ27" s="13" t="s">
        <v>190</v>
      </c>
      <c r="BA27" s="15" t="str">
        <f>VLOOKUP(AZ27,'Axe 2 Règles de gestion'!$D$2:$F$88,3, FALSE)</f>
        <v>L'agent dont l'état de santé, le handicap ou l'état de grossesse le justifient peut demander une dérogation à la quotité et au temps de présence sur le lieu de travail, après avis du médecin de prévention ou du travail.</v>
      </c>
      <c r="BB27" s="13" t="s">
        <v>157</v>
      </c>
      <c r="BC27" s="15" t="str">
        <f>VLOOKUP(BB27,'Axe 2 Règles de gestion'!$D$2:$F$88,3, FALSE)</f>
        <v>La durée maximale de la dérogation est de 6 mois.</v>
      </c>
      <c r="BD27" s="13" t="s">
        <v>247</v>
      </c>
      <c r="BE27" s="15" t="str">
        <f>VLOOKUP(BD27,'Axe 2 Règles de gestion'!$D$2:$F$88,3, FALSE)</f>
        <v>La dérogation peut être renouvelée après avis du médecin de prévention ou du travail.</v>
      </c>
      <c r="BF27" s="13" t="s">
        <v>249</v>
      </c>
      <c r="BG27" s="15" t="str">
        <f>VLOOKUP(BF27,'Axe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7" s="13" t="s">
        <v>141</v>
      </c>
      <c r="BI27" s="15" t="str">
        <f>VLOOKUP(BH27,'Axe 2 Règles de gestion'!$D$2:$F$88,3, FALSE)</f>
        <v>Le refus opposé à une demande de télétravail doit être précédé d'un entretien avec l'agent et la décision de refus doit être motivée.</v>
      </c>
      <c r="BJ27" s="13" t="s">
        <v>159</v>
      </c>
      <c r="BK27" s="15" t="str">
        <f>VLOOKUP(BJ27,'Axe 2 Règles de gestion'!$D$2:$F$88,3, FALSE)</f>
        <v>En cas de changement de fonctions, l'agent doit présenter une nouvelle demande.</v>
      </c>
      <c r="BL27" s="13"/>
      <c r="BM27" s="15"/>
      <c r="BN27" s="13"/>
      <c r="BO27" s="15"/>
      <c r="BP27" s="13"/>
      <c r="BQ27" s="15"/>
      <c r="BR27" s="13"/>
      <c r="BS27" s="15"/>
      <c r="BT27" s="13"/>
      <c r="BU27" s="15"/>
      <c r="BV27" s="13"/>
      <c r="BW27" s="15"/>
      <c r="BX27" s="13" t="s">
        <v>163</v>
      </c>
      <c r="BY27" s="15" t="str">
        <f>VLOOKUP(BX27,'Axe 2 Règles de gestion'!$D$2:$F$88,3, FALSE)</f>
        <v>Une période d'adaptation maximale de 3 mois peut être prévue.</v>
      </c>
      <c r="BZ27" s="13" t="s">
        <v>165</v>
      </c>
      <c r="CA27" s="15" t="str">
        <f>VLOOKUP(BZ27,'Axe 2 Règles de gestion'!$D$2:$F$88,3, FALSE)</f>
        <v>Seules 2 valeurs sont possibles pour les jours fixes: hebdomadaire ou mensuel.</v>
      </c>
      <c r="CB27" s="13" t="s">
        <v>251</v>
      </c>
      <c r="CC27" s="15" t="str">
        <f>VLOOKUP(CB27,'Axe 2 Règles de gestion'!$D$2:$F$88,3, FALSE)</f>
        <v>Seules 3 valeurs sont possibles pour les jours flottants : hebdomadaire, mensuel, annuel.</v>
      </c>
      <c r="CD27" s="13" t="s">
        <v>253</v>
      </c>
      <c r="CE27" s="15" t="str">
        <f>VLOOKUP(CD27,'Axe 2 Règles de gestion'!$D$2:$F$88,3, FALSE)</f>
        <v>La quotité maximale des fonctions exercées sous la forme du télétravail est de 3 jours par semaine ou 12 jours par mois (jours fixes seulement).</v>
      </c>
      <c r="CF27" s="13" t="s">
        <v>255</v>
      </c>
      <c r="CG27" s="15" t="str">
        <f>VLOOKUP(CF27,'Axe 2 Règles de gestion'!$D$2:$F$88,3, FALSE)</f>
        <v>La quotité maximale des fonctions exercées sous la forme du télétravail est de 3 jours par semaine ou 12 jours par mois (jours flottants seulement).</v>
      </c>
      <c r="CH27" s="13" t="s">
        <v>169</v>
      </c>
      <c r="CI27" s="15" t="str">
        <f>VLOOKUP(CH27,'Axe 2 Règles de gestion'!$D$2:$F$88,3, FALSE)</f>
        <v>La date de demande doit être saisie.</v>
      </c>
      <c r="CJ27" s="13" t="s">
        <v>257</v>
      </c>
      <c r="CK27" s="15" t="str">
        <f>VLOOKUP(CJ27,'Axe 2 Règles de gestion'!$D$2:$F$88,3, FALSE)</f>
        <v>Le nombre de jours fixes et/ou le nombre de jours flottants doit être saisi.</v>
      </c>
      <c r="CL27" s="13" t="s">
        <v>259</v>
      </c>
      <c r="CM27" s="15" t="str">
        <f>VLOOKUP(CL27,'Axe 2 Règles de gestion'!$D$2:$F$88,3, FALSE)</f>
        <v>Si le nombre de jours fixes est différent de 0, le champ « Modalité de télétravail jours fixes » doit être saisi.</v>
      </c>
      <c r="CN27" s="13" t="s">
        <v>261</v>
      </c>
      <c r="CO27" s="15" t="str">
        <f>VLOOKUP(CN27,'Axe 2 Règles de gestion'!$D$2:$F$88,3, FALSE)</f>
        <v>Si le nombre de jours flottants est différent de 0, le champ « Modalité de télétravail jours flottants » doit être saisi.</v>
      </c>
      <c r="CP27" s="13" t="s">
        <v>263</v>
      </c>
      <c r="CQ27" s="15" t="str">
        <f>VLOOKUP(CP27,'Axe 2 Règles de gestion'!$D$2:$F$88,3, FALSE)</f>
        <v>Si le nombre de jours fixes est égal à 0, le champ « Modalité de télétravail jours fixes » ne doit pas être saisi.</v>
      </c>
      <c r="CR27" s="13" t="s">
        <v>265</v>
      </c>
      <c r="CS27" s="15" t="str">
        <f>VLOOKUP(CR27,'Axe 2 Règles de gestion'!$D$2:$F$88,3, FALSE)</f>
        <v>Si le nombre de jours flottants est égal à 0, le champ « Modalité de télétravail jours flottants » ne doit pas être saisi.</v>
      </c>
      <c r="CT27" s="13" t="s">
        <v>173</v>
      </c>
      <c r="CU27" s="15" t="str">
        <f>VLOOKUP(CT27,'Axe 2 Règles de gestion'!$D$2:$F$88,3, FALSE)</f>
        <v>La date de début doit être postérieure ou égale à la date d'entrée dans la FPE.</v>
      </c>
      <c r="CV27" s="13" t="s">
        <v>175</v>
      </c>
      <c r="CW27" s="15" t="str">
        <f>VLOOKUP(CV27,'Axe 2 Règles de gestion'!$D$2:$F$88,3, FALSE)</f>
        <v>La date de début doit être antérieure ou égale à la date de fin de télétravail.</v>
      </c>
      <c r="CX27" s="13" t="s">
        <v>179</v>
      </c>
      <c r="CY27" s="15" t="str">
        <f>VLOOKUP(CX27,'Axe 2 Règles de gestion'!$D$2:$F$88,3, FALSE)</f>
        <v>Si la date de début de la période d'adaptation a été est saisie, elle doit être égale à la date de début du télétravail.</v>
      </c>
      <c r="CZ27" s="13" t="s">
        <v>177</v>
      </c>
      <c r="DA27" s="15" t="str">
        <f>VLOOKUP(CZ27,'Axe 2 Règles de gestion'!$D$2:$F$88,3, FALSE)</f>
        <v>La date de fin de la période d'adaptation doit être saisie si la date de début de la période d'adaptation a été est saisie.</v>
      </c>
      <c r="DB27" s="13" t="s">
        <v>218</v>
      </c>
      <c r="DC27" s="15" t="str">
        <f>VLOOKUP(DB27,'Axe 2 Règles de gestion'!$D$2:$F$88,3, FALSE)</f>
        <v>La date de fin doit être antérieure à la date limite de départ à la retraite.</v>
      </c>
      <c r="DD27" s="13" t="s">
        <v>267</v>
      </c>
      <c r="DE27" s="15" t="str">
        <f>VLOOKUP(DD27,'Axe 2 Règles de gestion'!$D$2:$F$88,3, FALSE)</f>
        <v>L'indicateur de renouvellement ne doit pas être saisi à compter du 07/05/2020.</v>
      </c>
      <c r="DF27" s="13" t="s">
        <v>183</v>
      </c>
      <c r="DG27" s="15" t="str">
        <f>VLOOKUP(DF27,'Axe 2 Règles de gestion'!$D$2:$F$88,3, FALSE)</f>
        <v>L'agent doit être en activité.</v>
      </c>
      <c r="DH27" s="13"/>
      <c r="DI27" s="13"/>
    </row>
    <row r="28" spans="1:113" ht="225" x14ac:dyDescent="0.25">
      <c r="A28" s="13" t="s">
        <v>222</v>
      </c>
      <c r="B28" s="13" t="s">
        <v>186</v>
      </c>
      <c r="C28" s="14">
        <v>44868.546527777777</v>
      </c>
      <c r="D28" s="13" t="s">
        <v>116</v>
      </c>
      <c r="E28" s="15" t="s">
        <v>117</v>
      </c>
      <c r="F28" s="13" t="s">
        <v>118</v>
      </c>
      <c r="G28" s="15" t="s">
        <v>119</v>
      </c>
      <c r="H28" s="13" t="s">
        <v>120</v>
      </c>
      <c r="I28" s="15" t="s">
        <v>119</v>
      </c>
      <c r="J28" s="15" t="s">
        <v>121</v>
      </c>
      <c r="K28" s="15" t="s">
        <v>122</v>
      </c>
      <c r="L28" s="13" t="s">
        <v>227</v>
      </c>
      <c r="M28" s="15" t="s">
        <v>228</v>
      </c>
      <c r="N28" s="13" t="s">
        <v>229</v>
      </c>
      <c r="O28" s="15"/>
      <c r="P28" s="15"/>
      <c r="Q28" s="15" t="s">
        <v>298</v>
      </c>
      <c r="R28" s="13" t="s">
        <v>299</v>
      </c>
      <c r="S28" s="13" t="s">
        <v>130</v>
      </c>
      <c r="T28" s="13" t="s">
        <v>131</v>
      </c>
      <c r="U28" s="14">
        <v>44553</v>
      </c>
      <c r="V28" s="14">
        <v>44677</v>
      </c>
      <c r="W28" s="15" t="s">
        <v>312</v>
      </c>
      <c r="X28" s="13" t="s">
        <v>135</v>
      </c>
      <c r="Y28" s="15" t="str">
        <f>VLOOKUP(X28,'Axe 2 Règles de gestion'!$D$2:$F$88,3, FALSE)</f>
        <v>L'activité de l'agent doit être éligible au télétravail.</v>
      </c>
      <c r="Z28" s="13" t="s">
        <v>231</v>
      </c>
      <c r="AA28" s="15" t="str">
        <f>VLOOKUP(Z28,'Axe 2 Règles de gestion'!$D$2:$F$88,3, FALSE)</f>
        <v>L'agent doit présenter une demande écrite d'exercice des fonctions en télétravail auprès du chef de service.</v>
      </c>
      <c r="AB28" s="13" t="s">
        <v>273</v>
      </c>
      <c r="AC28" s="15" t="str">
        <f>VLOOKUP(AB28,'Axe 2 Règles de gestion'!$D$2:$F$88,3, FALSE)</f>
        <v>La demande d'exercice des fonctions en télétravail doit préciser les modalités d'organisation souhaitées.</v>
      </c>
      <c r="AD28" s="13" t="s">
        <v>233</v>
      </c>
      <c r="AE28" s="15" t="str">
        <f>VLOOKUP(AD28,'Axe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8" s="13" t="s">
        <v>235</v>
      </c>
      <c r="AG28" s="15" t="str">
        <f>VLOOKUP(AF28,'Axe 2 Règles de gestion'!$D$2:$F$88,3, FALSE)</f>
        <v>Une attestation de conformité des installations aux spécifications techniques précisées par l'employeur est jointe à la demande, lorsque le télétravail est organisé au domicile de l'agent ou dans un autre lieu privé.</v>
      </c>
      <c r="AH28" s="13" t="s">
        <v>237</v>
      </c>
      <c r="AI28" s="15" t="str">
        <f>VLOOKUP(AH28,'Axe 2 Règles de gestion'!$D$2:$F$88,3, FALSE)</f>
        <v>L'employeur doit donner une réponse écrite à la demande dans un délai d'1 mois maximum à compter de la date de sa réception, ou de la date limite de dépôt si une campagne de recensement des demandes est organisée.</v>
      </c>
      <c r="AJ28" s="13" t="s">
        <v>239</v>
      </c>
      <c r="AK28" s="15" t="str">
        <f>VLOOKUP(AJ28,'Axe 2 Règles de gestion'!$D$2:$F$88,3, FALSE)</f>
        <v>L'autorisation d'exercice doit mentionner les fonctions exercées en télétravail, le ou les lieu(x) d'exercice du télétravail et les modalités de mise en œuvre du télétravail.</v>
      </c>
      <c r="AL28" s="13" t="s">
        <v>241</v>
      </c>
      <c r="AM28" s="15" t="str">
        <f>VLOOKUP(AL28,'Axe 2 Règles de gestion'!$D$2:$F$88,3, FALSE)</f>
        <v>L'autorisation peut prévoir l'attribution de jours fixes au cours de la semaine ou du mois, ainsi qu'un volume de jours flottants par semaine, par mois ou par an.</v>
      </c>
      <c r="AN28" s="13" t="s">
        <v>147</v>
      </c>
      <c r="AO28" s="15" t="str">
        <f>VLOOKUP(AN28,'Axe 2 Règles de gestion'!$D$2:$F$88,3, FALSE)</f>
        <v>L'autorisation d'exercice doit mentionner les plages horaires durant lesquelles l'agent est à la disposition de son employeur et peut être joint, la date d'effet, et le cas échéant, la période d'adaptation et sa durée.</v>
      </c>
      <c r="AP28" s="13" t="s">
        <v>243</v>
      </c>
      <c r="AQ28" s="15" t="str">
        <f>VLOOKUP(AP28,'Axe 2 Règles de gestion'!$D$2:$F$88,3, FALSE)</f>
        <v>L'agent peut cumuler la mise en œuvre des différentes modalités de télétravail au titre d'une même autorisation.</v>
      </c>
      <c r="AR28" s="13" t="s">
        <v>149</v>
      </c>
      <c r="AS28" s="15" t="str">
        <f>VLOOKUP(AR28,'Axe 2 Règles de gestion'!$D$2:$F$88,3, FALSE)</f>
        <v>L'autorisation d'exercice est notifiée à l'agent avec un document d'information indiquant les conditions d'application à sa situation professionnelle.</v>
      </c>
      <c r="AT28" s="13" t="s">
        <v>151</v>
      </c>
      <c r="AU28" s="15" t="str">
        <f>VLOOKUP(AT28,'Axe 2 Règles de gestion'!$D$2:$F$88,3, FALSE)</f>
        <v>Une copie des règles et un document rappelant ses droits et obligations en matière de temps de travail et d'hygiène et de sécurité sont remis à l'agent lors de la notification de l'autorisation d'exercice.</v>
      </c>
      <c r="AV28" s="13" t="s">
        <v>153</v>
      </c>
      <c r="AW28" s="15" t="str">
        <f>VLOOKUP(AV28,'Axe 2 Règles de gestion'!$D$2:$F$88,3, FALSE)</f>
        <v>Lorsque l'agent exerce ses fonctions en télétravail à son domicile, la visite du comité d'hygiène, de sécurité et des conditions de travail est subordonnée à l'accord écrit de l'agent.</v>
      </c>
      <c r="AX28" s="13" t="s">
        <v>155</v>
      </c>
      <c r="AY28" s="15" t="str">
        <f>VLOOKUP(AX28,'Axe 2 Règles de gestion'!$D$2:$F$88,3, FALSE)</f>
        <v>Le temps minimal de présence sur le lieu de travail est de 2 jours par semaine ou 8 jours par mois.</v>
      </c>
      <c r="AZ28" s="13" t="s">
        <v>245</v>
      </c>
      <c r="BA28" s="15" t="str">
        <f>VLOOKUP(AZ28,'Axe 2 Règles de gestion'!$D$2:$F$88,3, FALSE)</f>
        <v>Il peut être dérogé aux conditions de temps minimal de présence sur le lieu d'affectation lorsqu'une situation exceptionnelle perturbe l'accès au service ou le travail sur site.</v>
      </c>
      <c r="BB28" s="13" t="s">
        <v>275</v>
      </c>
      <c r="BC28" s="15" t="str">
        <f>VLOOKUP(BB28,'Axe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8" s="13" t="s">
        <v>277</v>
      </c>
      <c r="BE28" s="15" t="str">
        <f>VLOOKUP(BD28,'Axe 2 Règles de gestion'!$D$2:$F$88,3, FALSE)</f>
        <v>La durée maximale de la dérogation accordée à l'agent dont l'état de santé ou le handicap le justifient est de 6 mois.</v>
      </c>
      <c r="BF28" s="13" t="s">
        <v>279</v>
      </c>
      <c r="BG28" s="15" t="str">
        <f>VLOOKUP(BF28,'Axe 2 Règles de gestion'!$D$2:$F$88,3, FALSE)</f>
        <v>La dérogation accordée à l'agent dont l'état de santé ou le handicap le justifient peut être renouvelée après avis du médecin de prévention ou du travail.</v>
      </c>
      <c r="BH28" s="13" t="s">
        <v>281</v>
      </c>
      <c r="BI28" s="15" t="str">
        <f>VLOOKUP(BH28,'Axe 2 Règles de gestion'!$D$2:$F$88,3, FALSE)</f>
        <v>L'agent éligible au congé de proche aidant peut demander une dérogation à la quotité des fonctions exercées en télétravail et au temps de présence sur le lieu de travail.</v>
      </c>
      <c r="BJ28" s="13" t="s">
        <v>283</v>
      </c>
      <c r="BK28" s="15" t="str">
        <f>VLOOKUP(BJ28,'Axe 2 Règles de gestion'!$D$2:$F$88,3, FALSE)</f>
        <v>La durée de la dérogation accordée à l'agent éligible au congé de proche aidant est de 3 mois maximum.</v>
      </c>
      <c r="BL28" s="13" t="s">
        <v>285</v>
      </c>
      <c r="BM28" s="15" t="str">
        <f>VLOOKUP(BL28,'Axe 2 Règles de gestion'!$D$2:$F$88,3, FALSE)</f>
        <v>La dérogation accordée à l'agent éligible au congé de proche aidant peut être renouvelée.</v>
      </c>
      <c r="BN28" s="13" t="s">
        <v>287</v>
      </c>
      <c r="BO28" s="15" t="str">
        <f>VLOOKUP(BN28,'Axe 2 Règles de gestion'!$D$2:$F$88,3, FALSE)</f>
        <v>La femme enceinte peut demander une dérogation à la quotité des fonctions exercées en télétravail et au temps de présence sur le lieu de travail.</v>
      </c>
      <c r="BP28" s="13" t="s">
        <v>249</v>
      </c>
      <c r="BQ28" s="15" t="str">
        <f>VLOOKUP(BP28,'Axe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8" s="13" t="s">
        <v>141</v>
      </c>
      <c r="BS28" s="15" t="str">
        <f>VLOOKUP(BR28,'Axe 2 Règles de gestion'!$D$2:$F$88,3, FALSE)</f>
        <v>Le refus opposé à une demande de télétravail doit être précédé d'un entretien avec l'agent et la décision de refus doit être motivée.</v>
      </c>
      <c r="BT28" s="13" t="s">
        <v>159</v>
      </c>
      <c r="BU28" s="15" t="str">
        <f>VLOOKUP(BT28,'Axe 2 Règles de gestion'!$D$2:$F$88,3, FALSE)</f>
        <v>En cas de changement de fonctions, l'agent doit présenter une nouvelle demande.</v>
      </c>
      <c r="BV28" s="13"/>
      <c r="BW28" s="15"/>
      <c r="BX28" s="13" t="s">
        <v>163</v>
      </c>
      <c r="BY28" s="15" t="str">
        <f>VLOOKUP(BX28,'Axe 2 Règles de gestion'!$D$2:$F$88,3, FALSE)</f>
        <v>Une période d'adaptation maximale de 3 mois peut être prévue.</v>
      </c>
      <c r="BZ28" s="13" t="s">
        <v>165</v>
      </c>
      <c r="CA28" s="15" t="str">
        <f>VLOOKUP(BZ28,'Axe 2 Règles de gestion'!$D$2:$F$88,3, FALSE)</f>
        <v>Seules 2 valeurs sont possibles pour les jours fixes: hebdomadaire ou mensuel.</v>
      </c>
      <c r="CB28" s="13" t="s">
        <v>251</v>
      </c>
      <c r="CC28" s="15" t="str">
        <f>VLOOKUP(CB28,'Axe 2 Règles de gestion'!$D$2:$F$88,3, FALSE)</f>
        <v>Seules 3 valeurs sont possibles pour les jours flottants : hebdomadaire, mensuel, annuel.</v>
      </c>
      <c r="CD28" s="13" t="s">
        <v>253</v>
      </c>
      <c r="CE28" s="15" t="str">
        <f>VLOOKUP(CD28,'Axe 2 Règles de gestion'!$D$2:$F$88,3, FALSE)</f>
        <v>La quotité maximale des fonctions exercées sous la forme du télétravail est de 3 jours par semaine ou 12 jours par mois (jours fixes seulement).</v>
      </c>
      <c r="CF28" s="13" t="s">
        <v>255</v>
      </c>
      <c r="CG28" s="15" t="str">
        <f>VLOOKUP(CF28,'Axe 2 Règles de gestion'!$D$2:$F$88,3, FALSE)</f>
        <v>La quotité maximale des fonctions exercées sous la forme du télétravail est de 3 jours par semaine ou 12 jours par mois (jours flottants seulement).</v>
      </c>
      <c r="CH28" s="13" t="s">
        <v>169</v>
      </c>
      <c r="CI28" s="15" t="str">
        <f>VLOOKUP(CH28,'Axe 2 Règles de gestion'!$D$2:$F$88,3, FALSE)</f>
        <v>La date de demande doit être saisie.</v>
      </c>
      <c r="CJ28" s="13" t="s">
        <v>257</v>
      </c>
      <c r="CK28" s="15" t="str">
        <f>VLOOKUP(CJ28,'Axe 2 Règles de gestion'!$D$2:$F$88,3, FALSE)</f>
        <v>Le nombre de jours fixes et/ou le nombre de jours flottants doit être saisi.</v>
      </c>
      <c r="CL28" s="13" t="s">
        <v>259</v>
      </c>
      <c r="CM28" s="15" t="str">
        <f>VLOOKUP(CL28,'Axe 2 Règles de gestion'!$D$2:$F$88,3, FALSE)</f>
        <v>Si le nombre de jours fixes est différent de 0, le champ « Modalité de télétravail jours fixes » doit être saisi.</v>
      </c>
      <c r="CN28" s="13" t="s">
        <v>261</v>
      </c>
      <c r="CO28" s="15" t="str">
        <f>VLOOKUP(CN28,'Axe 2 Règles de gestion'!$D$2:$F$88,3, FALSE)</f>
        <v>Si le nombre de jours flottants est différent de 0, le champ « Modalité de télétravail jours flottants » doit être saisi.</v>
      </c>
      <c r="CP28" s="13" t="s">
        <v>263</v>
      </c>
      <c r="CQ28" s="15" t="str">
        <f>VLOOKUP(CP28,'Axe 2 Règles de gestion'!$D$2:$F$88,3, FALSE)</f>
        <v>Si le nombre de jours fixes est égal à 0, le champ « Modalité de télétravail jours fixes » ne doit pas être saisi.</v>
      </c>
      <c r="CR28" s="13" t="s">
        <v>265</v>
      </c>
      <c r="CS28" s="15" t="str">
        <f>VLOOKUP(CR28,'Axe 2 Règles de gestion'!$D$2:$F$88,3, FALSE)</f>
        <v>Si le nombre de jours flottants est égal à 0, le champ « Modalité de télétravail jours flottants » ne doit pas être saisi.</v>
      </c>
      <c r="CT28" s="13" t="s">
        <v>173</v>
      </c>
      <c r="CU28" s="15" t="str">
        <f>VLOOKUP(CT28,'Axe 2 Règles de gestion'!$D$2:$F$88,3, FALSE)</f>
        <v>La date de début doit être postérieure ou égale à la date d'entrée dans la FPE.</v>
      </c>
      <c r="CV28" s="13" t="s">
        <v>175</v>
      </c>
      <c r="CW28" s="15" t="str">
        <f>VLOOKUP(CV28,'Axe 2 Règles de gestion'!$D$2:$F$88,3, FALSE)</f>
        <v>La date de début doit être antérieure ou égale à la date de fin de télétravail.</v>
      </c>
      <c r="CX28" s="13" t="s">
        <v>179</v>
      </c>
      <c r="CY28" s="15" t="str">
        <f>VLOOKUP(CX28,'Axe 2 Règles de gestion'!$D$2:$F$88,3, FALSE)</f>
        <v>Si la date de début de la période d'adaptation a été est saisie, elle doit être égale à la date de début du télétravail.</v>
      </c>
      <c r="CZ28" s="13" t="s">
        <v>177</v>
      </c>
      <c r="DA28" s="15" t="str">
        <f>VLOOKUP(CZ28,'Axe 2 Règles de gestion'!$D$2:$F$88,3, FALSE)</f>
        <v>La date de fin de la période d'adaptation doit être saisie si la date de début de la période d'adaptation a été est saisie.</v>
      </c>
      <c r="DB28" s="13" t="s">
        <v>218</v>
      </c>
      <c r="DC28" s="15" t="str">
        <f>VLOOKUP(DB28,'Axe 2 Règles de gestion'!$D$2:$F$88,3, FALSE)</f>
        <v>La date de fin doit être antérieure à la date limite de départ à la retraite.</v>
      </c>
      <c r="DD28" s="13" t="s">
        <v>267</v>
      </c>
      <c r="DE28" s="15" t="str">
        <f>VLOOKUP(DD28,'Axe 2 Règles de gestion'!$D$2:$F$88,3, FALSE)</f>
        <v>L'indicateur de renouvellement ne doit pas être saisi à compter du 07/05/2020.</v>
      </c>
      <c r="DF28" s="13" t="s">
        <v>183</v>
      </c>
      <c r="DG28" s="15" t="str">
        <f>VLOOKUP(DF28,'Axe 2 Règles de gestion'!$D$2:$F$88,3, FALSE)</f>
        <v>L'agent doit être en activité.</v>
      </c>
      <c r="DH28" s="13"/>
      <c r="DI28" s="13"/>
    </row>
    <row r="29" spans="1:113" ht="225" x14ac:dyDescent="0.25">
      <c r="A29" s="13" t="s">
        <v>222</v>
      </c>
      <c r="B29" s="13" t="s">
        <v>115</v>
      </c>
      <c r="C29" s="14">
        <v>44832.71597222222</v>
      </c>
      <c r="D29" s="13" t="s">
        <v>116</v>
      </c>
      <c r="E29" s="15" t="s">
        <v>117</v>
      </c>
      <c r="F29" s="13" t="s">
        <v>118</v>
      </c>
      <c r="G29" s="15" t="s">
        <v>119</v>
      </c>
      <c r="H29" s="13" t="s">
        <v>120</v>
      </c>
      <c r="I29" s="15" t="s">
        <v>119</v>
      </c>
      <c r="J29" s="15" t="s">
        <v>121</v>
      </c>
      <c r="K29" s="15" t="s">
        <v>122</v>
      </c>
      <c r="L29" s="13" t="s">
        <v>227</v>
      </c>
      <c r="M29" s="15" t="s">
        <v>228</v>
      </c>
      <c r="N29" s="13" t="s">
        <v>229</v>
      </c>
      <c r="O29" s="15"/>
      <c r="P29" s="15"/>
      <c r="Q29" s="15" t="s">
        <v>298</v>
      </c>
      <c r="R29" s="13" t="s">
        <v>299</v>
      </c>
      <c r="S29" s="13" t="s">
        <v>130</v>
      </c>
      <c r="T29" s="13" t="s">
        <v>131</v>
      </c>
      <c r="U29" s="14">
        <v>44678</v>
      </c>
      <c r="V29" s="14"/>
      <c r="W29" s="15" t="s">
        <v>313</v>
      </c>
      <c r="X29" s="13" t="s">
        <v>135</v>
      </c>
      <c r="Y29" s="15" t="str">
        <f>VLOOKUP(X29,'Axe 2 Règles de gestion'!$D$2:$F$88,3, FALSE)</f>
        <v>L'activité de l'agent doit être éligible au télétravail.</v>
      </c>
      <c r="Z29" s="13" t="s">
        <v>231</v>
      </c>
      <c r="AA29" s="15" t="str">
        <f>VLOOKUP(Z29,'Axe 2 Règles de gestion'!$D$2:$F$88,3, FALSE)</f>
        <v>L'agent doit présenter une demande écrite d'exercice des fonctions en télétravail auprès du chef de service.</v>
      </c>
      <c r="AB29" s="13" t="s">
        <v>273</v>
      </c>
      <c r="AC29" s="15" t="str">
        <f>VLOOKUP(AB29,'Axe 2 Règles de gestion'!$D$2:$F$88,3, FALSE)</f>
        <v>La demande d'exercice des fonctions en télétravail doit préciser les modalités d'organisation souhaitées.</v>
      </c>
      <c r="AD29" s="13" t="s">
        <v>233</v>
      </c>
      <c r="AE29" s="15" t="str">
        <f>VLOOKUP(AD29,'Axe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9" s="13" t="s">
        <v>235</v>
      </c>
      <c r="AG29" s="15" t="str">
        <f>VLOOKUP(AF29,'Axe 2 Règles de gestion'!$D$2:$F$88,3, FALSE)</f>
        <v>Une attestation de conformité des installations aux spécifications techniques précisées par l'employeur est jointe à la demande, lorsque le télétravail est organisé au domicile de l'agent ou dans un autre lieu privé.</v>
      </c>
      <c r="AH29" s="13" t="s">
        <v>237</v>
      </c>
      <c r="AI29" s="15" t="str">
        <f>VLOOKUP(AH29,'Axe 2 Règles de gestion'!$D$2:$F$88,3, FALSE)</f>
        <v>L'employeur doit donner une réponse écrite à la demande dans un délai d'1 mois maximum à compter de la date de sa réception, ou de la date limite de dépôt si une campagne de recensement des demandes est organisée.</v>
      </c>
      <c r="AJ29" s="13" t="s">
        <v>239</v>
      </c>
      <c r="AK29" s="15" t="str">
        <f>VLOOKUP(AJ29,'Axe 2 Règles de gestion'!$D$2:$F$88,3, FALSE)</f>
        <v>L'autorisation d'exercice doit mentionner les fonctions exercées en télétravail, le ou les lieu(x) d'exercice du télétravail et les modalités de mise en œuvre du télétravail.</v>
      </c>
      <c r="AL29" s="13" t="s">
        <v>241</v>
      </c>
      <c r="AM29" s="15" t="str">
        <f>VLOOKUP(AL29,'Axe 2 Règles de gestion'!$D$2:$F$88,3, FALSE)</f>
        <v>L'autorisation peut prévoir l'attribution de jours fixes au cours de la semaine ou du mois, ainsi qu'un volume de jours flottants par semaine, par mois ou par an.</v>
      </c>
      <c r="AN29" s="13" t="s">
        <v>147</v>
      </c>
      <c r="AO29" s="15" t="str">
        <f>VLOOKUP(AN29,'Axe 2 Règles de gestion'!$D$2:$F$88,3, FALSE)</f>
        <v>L'autorisation d'exercice doit mentionner les plages horaires durant lesquelles l'agent est à la disposition de son employeur et peut être joint, la date d'effet, et le cas échéant, la période d'adaptation et sa durée.</v>
      </c>
      <c r="AP29" s="13" t="s">
        <v>243</v>
      </c>
      <c r="AQ29" s="15" t="str">
        <f>VLOOKUP(AP29,'Axe 2 Règles de gestion'!$D$2:$F$88,3, FALSE)</f>
        <v>L'agent peut cumuler la mise en œuvre des différentes modalités de télétravail au titre d'une même autorisation.</v>
      </c>
      <c r="AR29" s="13" t="s">
        <v>149</v>
      </c>
      <c r="AS29" s="15" t="str">
        <f>VLOOKUP(AR29,'Axe 2 Règles de gestion'!$D$2:$F$88,3, FALSE)</f>
        <v>L'autorisation d'exercice est notifiée à l'agent avec un document d'information indiquant les conditions d'application à sa situation professionnelle.</v>
      </c>
      <c r="AT29" s="13" t="s">
        <v>151</v>
      </c>
      <c r="AU29" s="15" t="str">
        <f>VLOOKUP(AT29,'Axe 2 Règles de gestion'!$D$2:$F$88,3, FALSE)</f>
        <v>Une copie des règles et un document rappelant ses droits et obligations en matière de temps de travail et d'hygiène et de sécurité sont remis à l'agent lors de la notification de l'autorisation d'exercice.</v>
      </c>
      <c r="AV29" s="13" t="s">
        <v>153</v>
      </c>
      <c r="AW29" s="15" t="str">
        <f>VLOOKUP(AV29,'Axe 2 Règles de gestion'!$D$2:$F$88,3, FALSE)</f>
        <v>Lorsque l'agent exerce ses fonctions en télétravail à son domicile, la visite du comité d'hygiène, de sécurité et des conditions de travail est subordonnée à l'accord écrit de l'agent.</v>
      </c>
      <c r="AX29" s="13" t="s">
        <v>155</v>
      </c>
      <c r="AY29" s="15" t="str">
        <f>VLOOKUP(AX29,'Axe 2 Règles de gestion'!$D$2:$F$88,3, FALSE)</f>
        <v>Le temps minimal de présence sur le lieu de travail est de 2 jours par semaine ou 8 jours par mois.</v>
      </c>
      <c r="AZ29" s="13" t="s">
        <v>245</v>
      </c>
      <c r="BA29" s="15" t="str">
        <f>VLOOKUP(AZ29,'Axe 2 Règles de gestion'!$D$2:$F$88,3, FALSE)</f>
        <v>Il peut être dérogé aux conditions de temps minimal de présence sur le lieu d'affectation lorsqu'une situation exceptionnelle perturbe l'accès au service ou le travail sur site.</v>
      </c>
      <c r="BB29" s="13" t="s">
        <v>275</v>
      </c>
      <c r="BC29" s="15" t="str">
        <f>VLOOKUP(BB29,'Axe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9" s="13" t="s">
        <v>277</v>
      </c>
      <c r="BE29" s="15" t="str">
        <f>VLOOKUP(BD29,'Axe 2 Règles de gestion'!$D$2:$F$88,3, FALSE)</f>
        <v>La durée maximale de la dérogation accordée à l'agent dont l'état de santé ou le handicap le justifient est de 6 mois.</v>
      </c>
      <c r="BF29" s="13" t="s">
        <v>279</v>
      </c>
      <c r="BG29" s="15" t="str">
        <f>VLOOKUP(BF29,'Axe 2 Règles de gestion'!$D$2:$F$88,3, FALSE)</f>
        <v>La dérogation accordée à l'agent dont l'état de santé ou le handicap le justifient peut être renouvelée après avis du médecin de prévention ou du travail.</v>
      </c>
      <c r="BH29" s="13" t="s">
        <v>281</v>
      </c>
      <c r="BI29" s="15" t="str">
        <f>VLOOKUP(BH29,'Axe 2 Règles de gestion'!$D$2:$F$88,3, FALSE)</f>
        <v>L'agent éligible au congé de proche aidant peut demander une dérogation à la quotité des fonctions exercées en télétravail et au temps de présence sur le lieu de travail.</v>
      </c>
      <c r="BJ29" s="13" t="s">
        <v>283</v>
      </c>
      <c r="BK29" s="15" t="str">
        <f>VLOOKUP(BJ29,'Axe 2 Règles de gestion'!$D$2:$F$88,3, FALSE)</f>
        <v>La durée de la dérogation accordée à l'agent éligible au congé de proche aidant est de 3 mois maximum.</v>
      </c>
      <c r="BL29" s="13" t="s">
        <v>285</v>
      </c>
      <c r="BM29" s="15" t="str">
        <f>VLOOKUP(BL29,'Axe 2 Règles de gestion'!$D$2:$F$88,3, FALSE)</f>
        <v>La dérogation accordée à l'agent éligible au congé de proche aidant peut être renouvelée.</v>
      </c>
      <c r="BN29" s="13" t="s">
        <v>287</v>
      </c>
      <c r="BO29" s="15" t="str">
        <f>VLOOKUP(BN29,'Axe 2 Règles de gestion'!$D$2:$F$88,3, FALSE)</f>
        <v>La femme enceinte peut demander une dérogation à la quotité des fonctions exercées en télétravail et au temps de présence sur le lieu de travail.</v>
      </c>
      <c r="BP29" s="13" t="s">
        <v>249</v>
      </c>
      <c r="BQ29" s="15" t="str">
        <f>VLOOKUP(BP29,'Axe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9" s="13" t="s">
        <v>141</v>
      </c>
      <c r="BS29" s="15" t="str">
        <f>VLOOKUP(BR29,'Axe 2 Règles de gestion'!$D$2:$F$88,3, FALSE)</f>
        <v>Le refus opposé à une demande de télétravail doit être précédé d'un entretien avec l'agent et la décision de refus doit être motivée.</v>
      </c>
      <c r="BT29" s="13" t="s">
        <v>314</v>
      </c>
      <c r="BU29" s="15" t="str">
        <f>VLOOKUP(BT29,'Axe 2 Règles de gestion'!$D$2:$F$88,3, FALSE)</f>
        <v>La décision de refus d'une demande de télétravail formulée par l'agent fait l'objet d'une consultation de la commission consultative paritaire.</v>
      </c>
      <c r="BV29" s="13" t="s">
        <v>159</v>
      </c>
      <c r="BW29" s="15" t="str">
        <f>VLOOKUP(BV29,'Axe 2 Règles de gestion'!$D$2:$F$88,3, FALSE)</f>
        <v>En cas de changement de fonctions, l'agent doit présenter une nouvelle demande.</v>
      </c>
      <c r="BX29" s="13" t="s">
        <v>163</v>
      </c>
      <c r="BY29" s="15" t="str">
        <f>VLOOKUP(BX29,'Axe 2 Règles de gestion'!$D$2:$F$88,3, FALSE)</f>
        <v>Une période d'adaptation maximale de 3 mois peut être prévue.</v>
      </c>
      <c r="BZ29" s="13" t="s">
        <v>165</v>
      </c>
      <c r="CA29" s="15" t="str">
        <f>VLOOKUP(BZ29,'Axe 2 Règles de gestion'!$D$2:$F$88,3, FALSE)</f>
        <v>Seules 2 valeurs sont possibles pour les jours fixes: hebdomadaire ou mensuel.</v>
      </c>
      <c r="CB29" s="13" t="s">
        <v>251</v>
      </c>
      <c r="CC29" s="15" t="str">
        <f>VLOOKUP(CB29,'Axe 2 Règles de gestion'!$D$2:$F$88,3, FALSE)</f>
        <v>Seules 3 valeurs sont possibles pour les jours flottants : hebdomadaire, mensuel, annuel.</v>
      </c>
      <c r="CD29" s="13" t="s">
        <v>253</v>
      </c>
      <c r="CE29" s="15" t="str">
        <f>VLOOKUP(CD29,'Axe 2 Règles de gestion'!$D$2:$F$88,3, FALSE)</f>
        <v>La quotité maximale des fonctions exercées sous la forme du télétravail est de 3 jours par semaine ou 12 jours par mois (jours fixes seulement).</v>
      </c>
      <c r="CF29" s="13" t="s">
        <v>255</v>
      </c>
      <c r="CG29" s="15" t="str">
        <f>VLOOKUP(CF29,'Axe 2 Règles de gestion'!$D$2:$F$88,3, FALSE)</f>
        <v>La quotité maximale des fonctions exercées sous la forme du télétravail est de 3 jours par semaine ou 12 jours par mois (jours flottants seulement).</v>
      </c>
      <c r="CH29" s="13" t="s">
        <v>169</v>
      </c>
      <c r="CI29" s="15" t="str">
        <f>VLOOKUP(CH29,'Axe 2 Règles de gestion'!$D$2:$F$88,3, FALSE)</f>
        <v>La date de demande doit être saisie.</v>
      </c>
      <c r="CJ29" s="13" t="s">
        <v>257</v>
      </c>
      <c r="CK29" s="15" t="str">
        <f>VLOOKUP(CJ29,'Axe 2 Règles de gestion'!$D$2:$F$88,3, FALSE)</f>
        <v>Le nombre de jours fixes et/ou le nombre de jours flottants doit être saisi.</v>
      </c>
      <c r="CL29" s="13" t="s">
        <v>259</v>
      </c>
      <c r="CM29" s="15" t="str">
        <f>VLOOKUP(CL29,'Axe 2 Règles de gestion'!$D$2:$F$88,3, FALSE)</f>
        <v>Si le nombre de jours fixes est différent de 0, le champ « Modalité de télétravail jours fixes » doit être saisi.</v>
      </c>
      <c r="CN29" s="13" t="s">
        <v>261</v>
      </c>
      <c r="CO29" s="15" t="str">
        <f>VLOOKUP(CN29,'Axe 2 Règles de gestion'!$D$2:$F$88,3, FALSE)</f>
        <v>Si le nombre de jours flottants est différent de 0, le champ « Modalité de télétravail jours flottants » doit être saisi.</v>
      </c>
      <c r="CP29" s="13" t="s">
        <v>263</v>
      </c>
      <c r="CQ29" s="15" t="str">
        <f>VLOOKUP(CP29,'Axe 2 Règles de gestion'!$D$2:$F$88,3, FALSE)</f>
        <v>Si le nombre de jours fixes est égal à 0, le champ « Modalité de télétravail jours fixes » ne doit pas être saisi.</v>
      </c>
      <c r="CR29" s="13" t="s">
        <v>265</v>
      </c>
      <c r="CS29" s="15" t="str">
        <f>VLOOKUP(CR29,'Axe 2 Règles de gestion'!$D$2:$F$88,3, FALSE)</f>
        <v>Si le nombre de jours flottants est égal à 0, le champ « Modalité de télétravail jours flottants » ne doit pas être saisi.</v>
      </c>
      <c r="CT29" s="13" t="s">
        <v>173</v>
      </c>
      <c r="CU29" s="15" t="str">
        <f>VLOOKUP(CT29,'Axe 2 Règles de gestion'!$D$2:$F$88,3, FALSE)</f>
        <v>La date de début doit être postérieure ou égale à la date d'entrée dans la FPE.</v>
      </c>
      <c r="CV29" s="13" t="s">
        <v>175</v>
      </c>
      <c r="CW29" s="15" t="str">
        <f>VLOOKUP(CV29,'Axe 2 Règles de gestion'!$D$2:$F$88,3, FALSE)</f>
        <v>La date de début doit être antérieure ou égale à la date de fin de télétravail.</v>
      </c>
      <c r="CX29" s="13" t="s">
        <v>179</v>
      </c>
      <c r="CY29" s="15" t="str">
        <f>VLOOKUP(CX29,'Axe 2 Règles de gestion'!$D$2:$F$88,3, FALSE)</f>
        <v>Si la date de début de la période d'adaptation a été est saisie, elle doit être égale à la date de début du télétravail.</v>
      </c>
      <c r="CZ29" s="13" t="s">
        <v>177</v>
      </c>
      <c r="DA29" s="15" t="str">
        <f>VLOOKUP(CZ29,'Axe 2 Règles de gestion'!$D$2:$F$88,3, FALSE)</f>
        <v>La date de fin de la période d'adaptation doit être saisie si la date de début de la période d'adaptation a été est saisie.</v>
      </c>
      <c r="DB29" s="13" t="s">
        <v>218</v>
      </c>
      <c r="DC29" s="15" t="str">
        <f>VLOOKUP(DB29,'Axe 2 Règles de gestion'!$D$2:$F$88,3, FALSE)</f>
        <v>La date de fin doit être antérieure à la date limite de départ à la retraite.</v>
      </c>
      <c r="DD29" s="13" t="s">
        <v>267</v>
      </c>
      <c r="DE29" s="15" t="str">
        <f>VLOOKUP(DD29,'Axe 2 Règles de gestion'!$D$2:$F$88,3, FALSE)</f>
        <v>L'indicateur de renouvellement ne doit pas être saisi à compter du 07/05/2020.</v>
      </c>
      <c r="DF29" s="13" t="s">
        <v>183</v>
      </c>
      <c r="DG29" s="15" t="str">
        <f>VLOOKUP(DF29,'Axe 2 Règles de gestion'!$D$2:$F$88,3, FALSE)</f>
        <v>L'agent doit être en activité.</v>
      </c>
      <c r="DH29" s="13"/>
      <c r="DI29" s="13"/>
    </row>
    <row r="30" spans="1:113" ht="120" x14ac:dyDescent="0.25">
      <c r="A30" s="13" t="s">
        <v>222</v>
      </c>
      <c r="B30" s="13" t="s">
        <v>186</v>
      </c>
      <c r="C30" s="14">
        <v>44104.49722222222</v>
      </c>
      <c r="D30" s="13" t="s">
        <v>116</v>
      </c>
      <c r="E30" s="15" t="s">
        <v>117</v>
      </c>
      <c r="F30" s="13" t="s">
        <v>118</v>
      </c>
      <c r="G30" s="15" t="s">
        <v>119</v>
      </c>
      <c r="H30" s="13" t="s">
        <v>120</v>
      </c>
      <c r="I30" s="15" t="s">
        <v>119</v>
      </c>
      <c r="J30" s="15" t="s">
        <v>121</v>
      </c>
      <c r="K30" s="15" t="s">
        <v>122</v>
      </c>
      <c r="L30" s="13" t="s">
        <v>289</v>
      </c>
      <c r="M30" s="15" t="s">
        <v>290</v>
      </c>
      <c r="N30" s="13" t="s">
        <v>204</v>
      </c>
      <c r="O30" s="15" t="s">
        <v>291</v>
      </c>
      <c r="P30" s="15" t="s">
        <v>292</v>
      </c>
      <c r="Q30" s="15" t="s">
        <v>298</v>
      </c>
      <c r="R30" s="13" t="s">
        <v>299</v>
      </c>
      <c r="S30" s="13" t="s">
        <v>130</v>
      </c>
      <c r="T30" s="13" t="s">
        <v>131</v>
      </c>
      <c r="U30" s="14">
        <v>43958</v>
      </c>
      <c r="V30" s="14">
        <v>44196</v>
      </c>
      <c r="W30" s="15" t="s">
        <v>316</v>
      </c>
      <c r="X30" s="13" t="s">
        <v>208</v>
      </c>
      <c r="Y30" s="15" t="str">
        <f>VLOOKUP(X30,'Axe 2 Règles de gestion'!$D$2:$F$88,3, FALSE)</f>
        <v>Il peut être mis fin au télétravail, à tout moment et par écrit, à l'initiative de l'administration ou de l'agent, moyennant un délai de prévenance de 2 mois.</v>
      </c>
      <c r="Z30" s="13" t="s">
        <v>210</v>
      </c>
      <c r="AA30" s="15" t="str">
        <f>VLOOKUP(Z30,'Axe 2 Règles de gestion'!$D$2:$F$88,3, FALSE)</f>
        <v>Pendant la période d'adaptation, le délai de prévenance pour mettre fin au télétravail est d'1 mois.</v>
      </c>
      <c r="AB30" s="13" t="s">
        <v>212</v>
      </c>
      <c r="AC30" s="15" t="str">
        <f>VLOOKUP(AB30,'Axe 2 Règles de gestion'!$D$2:$F$88,3, FALSE)</f>
        <v>Lorsque l'administration met fin à l'autorisation de télétravail, le délai de prévenance peut être réduit en cas de nécessité du service dûment motivée.</v>
      </c>
      <c r="AD30" s="13" t="s">
        <v>214</v>
      </c>
      <c r="AE30" s="15" t="str">
        <f>VLOOKUP(AD30,'Axe 2 Règles de gestion'!$D$2:$F$88,3, FALSE)</f>
        <v>L'interruption du télétravail à l'initiative de l'administration doit être précédée d'un entretien avec l'agent et la décision doit être motivée.</v>
      </c>
      <c r="AF30" s="13" t="s">
        <v>307</v>
      </c>
      <c r="AG30" s="15" t="str">
        <f>VLOOKUP(AF30,'Axe 2 Règles de gestion'!$D$2:$F$88,3, FALSE)</f>
        <v>En cas d'interruption à l'initiative de l'administration, l'agent peut saisir la commission consultative paritaire compétente.</v>
      </c>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t="s">
        <v>163</v>
      </c>
      <c r="BY30" s="15" t="str">
        <f>VLOOKUP(BX30,'Axe 2 Règles de gestion'!$D$2:$F$88,3, FALSE)</f>
        <v>Une période d'adaptation maximale de 3 mois peut être prévue.</v>
      </c>
      <c r="BZ30" s="13" t="s">
        <v>165</v>
      </c>
      <c r="CA30" s="15" t="str">
        <f>VLOOKUP(BZ30,'Axe 2 Règles de gestion'!$D$2:$F$88,3, FALSE)</f>
        <v>Seules 2 valeurs sont possibles pour les jours fixes: hebdomadaire ou mensuel.</v>
      </c>
      <c r="CB30" s="13" t="s">
        <v>251</v>
      </c>
      <c r="CC30" s="15" t="str">
        <f>VLOOKUP(CB30,'Axe 2 Règles de gestion'!$D$2:$F$88,3, FALSE)</f>
        <v>Seules 3 valeurs sont possibles pour les jours flottants : hebdomadaire, mensuel, annuel.</v>
      </c>
      <c r="CD30" s="13" t="s">
        <v>253</v>
      </c>
      <c r="CE30" s="15" t="str">
        <f>VLOOKUP(CD30,'Axe 2 Règles de gestion'!$D$2:$F$88,3, FALSE)</f>
        <v>La quotité maximale des fonctions exercées sous la forme du télétravail est de 3 jours par semaine ou 12 jours par mois (jours fixes seulement).</v>
      </c>
      <c r="CF30" s="13" t="s">
        <v>255</v>
      </c>
      <c r="CG30" s="15" t="str">
        <f>VLOOKUP(CF30,'Axe 2 Règles de gestion'!$D$2:$F$88,3, FALSE)</f>
        <v>La quotité maximale des fonctions exercées sous la forme du télétravail est de 3 jours par semaine ou 12 jours par mois (jours flottants seulement).</v>
      </c>
      <c r="CH30" s="13" t="s">
        <v>169</v>
      </c>
      <c r="CI30" s="15" t="str">
        <f>VLOOKUP(CH30,'Axe 2 Règles de gestion'!$D$2:$F$88,3, FALSE)</f>
        <v>La date de demande doit être saisie.</v>
      </c>
      <c r="CJ30" s="13" t="s">
        <v>257</v>
      </c>
      <c r="CK30" s="15" t="str">
        <f>VLOOKUP(CJ30,'Axe 2 Règles de gestion'!$D$2:$F$88,3, FALSE)</f>
        <v>Le nombre de jours fixes et/ou le nombre de jours flottants doit être saisi.</v>
      </c>
      <c r="CL30" s="13" t="s">
        <v>259</v>
      </c>
      <c r="CM30" s="15" t="str">
        <f>VLOOKUP(CL30,'Axe 2 Règles de gestion'!$D$2:$F$88,3, FALSE)</f>
        <v>Si le nombre de jours fixes est différent de 0, le champ « Modalité de télétravail jours fixes » doit être saisi.</v>
      </c>
      <c r="CN30" s="13" t="s">
        <v>261</v>
      </c>
      <c r="CO30" s="15" t="str">
        <f>VLOOKUP(CN30,'Axe 2 Règles de gestion'!$D$2:$F$88,3, FALSE)</f>
        <v>Si le nombre de jours flottants est différent de 0, le champ « Modalité de télétravail jours flottants » doit être saisi.</v>
      </c>
      <c r="CP30" s="13" t="s">
        <v>263</v>
      </c>
      <c r="CQ30" s="15" t="str">
        <f>VLOOKUP(CP30,'Axe 2 Règles de gestion'!$D$2:$F$88,3, FALSE)</f>
        <v>Si le nombre de jours fixes est égal à 0, le champ « Modalité de télétravail jours fixes » ne doit pas être saisi.</v>
      </c>
      <c r="CR30" s="13" t="s">
        <v>265</v>
      </c>
      <c r="CS30" s="15" t="str">
        <f>VLOOKUP(CR30,'Axe 2 Règles de gestion'!$D$2:$F$88,3, FALSE)</f>
        <v>Si le nombre de jours flottants est égal à 0, le champ « Modalité de télétravail jours flottants » ne doit pas être saisi.</v>
      </c>
      <c r="CT30" s="13" t="s">
        <v>175</v>
      </c>
      <c r="CU30" s="15" t="str">
        <f>VLOOKUP(CT30,'Axe 2 Règles de gestion'!$D$2:$F$88,3, FALSE)</f>
        <v>La date de début doit être antérieure ou égale à la date de fin de télétravail.</v>
      </c>
      <c r="CV30" s="13" t="s">
        <v>179</v>
      </c>
      <c r="CW30" s="15" t="str">
        <f>VLOOKUP(CV30,'Axe 2 Règles de gestion'!$D$2:$F$88,3, FALSE)</f>
        <v>Si la date de début de la période d'adaptation a été est saisie, elle doit être égale à la date de début du télétravail.</v>
      </c>
      <c r="CX30" s="13" t="s">
        <v>177</v>
      </c>
      <c r="CY30" s="15" t="str">
        <f>VLOOKUP(CX30,'Axe 2 Règles de gestion'!$D$2:$F$88,3, FALSE)</f>
        <v>La date de fin de la période d'adaptation doit être saisie si la date de début de la période d'adaptation a été est saisie.</v>
      </c>
      <c r="CZ30" s="13" t="s">
        <v>218</v>
      </c>
      <c r="DA30" s="15" t="str">
        <f>VLOOKUP(CZ30,'Axe 2 Règles de gestion'!$D$2:$F$88,3, FALSE)</f>
        <v>La date de fin doit être antérieure à la date limite de départ à la retraite.</v>
      </c>
      <c r="DB30" s="13" t="s">
        <v>267</v>
      </c>
      <c r="DC30" s="15" t="str">
        <f>VLOOKUP(DB30,'Axe 2 Règles de gestion'!$D$2:$F$88,3, FALSE)</f>
        <v>L'indicateur de renouvellement ne doit pas être saisi à compter du 07/05/2020.</v>
      </c>
      <c r="DD30" s="13" t="s">
        <v>183</v>
      </c>
      <c r="DE30" s="15" t="str">
        <f>VLOOKUP(DD30,'Axe 2 Règles de gestion'!$D$2:$F$88,3, FALSE)</f>
        <v>L'agent doit être en activité.</v>
      </c>
      <c r="DF30" s="13"/>
      <c r="DG30" s="15"/>
      <c r="DH30" s="13"/>
      <c r="DI30" s="13"/>
    </row>
    <row r="31" spans="1:113" ht="105" x14ac:dyDescent="0.25">
      <c r="A31" s="13" t="s">
        <v>222</v>
      </c>
      <c r="B31" s="13" t="s">
        <v>115</v>
      </c>
      <c r="C31" s="14">
        <v>44868.436805555553</v>
      </c>
      <c r="D31" s="13" t="s">
        <v>116</v>
      </c>
      <c r="E31" s="15" t="s">
        <v>117</v>
      </c>
      <c r="F31" s="13" t="s">
        <v>118</v>
      </c>
      <c r="G31" s="15" t="s">
        <v>119</v>
      </c>
      <c r="H31" s="13" t="s">
        <v>120</v>
      </c>
      <c r="I31" s="15" t="s">
        <v>119</v>
      </c>
      <c r="J31" s="15" t="s">
        <v>121</v>
      </c>
      <c r="K31" s="15" t="s">
        <v>122</v>
      </c>
      <c r="L31" s="13" t="s">
        <v>289</v>
      </c>
      <c r="M31" s="15" t="s">
        <v>290</v>
      </c>
      <c r="N31" s="13" t="s">
        <v>204</v>
      </c>
      <c r="O31" s="15" t="s">
        <v>291</v>
      </c>
      <c r="P31" s="15" t="s">
        <v>292</v>
      </c>
      <c r="Q31" s="15" t="s">
        <v>298</v>
      </c>
      <c r="R31" s="13" t="s">
        <v>299</v>
      </c>
      <c r="S31" s="13" t="s">
        <v>130</v>
      </c>
      <c r="T31" s="13" t="s">
        <v>131</v>
      </c>
      <c r="U31" s="14">
        <v>44197</v>
      </c>
      <c r="V31" s="14"/>
      <c r="W31" s="15" t="s">
        <v>294</v>
      </c>
      <c r="X31" s="13" t="s">
        <v>208</v>
      </c>
      <c r="Y31" s="15" t="str">
        <f>VLOOKUP(X31,'Axe 2 Règles de gestion'!$D$2:$F$88,3, FALSE)</f>
        <v>Il peut être mis fin au télétravail, à tout moment et par écrit, à l'initiative de l'administration ou de l'agent, moyennant un délai de prévenance de 2 mois.</v>
      </c>
      <c r="Z31" s="13" t="s">
        <v>210</v>
      </c>
      <c r="AA31" s="15" t="str">
        <f>VLOOKUP(Z31,'Axe 2 Règles de gestion'!$D$2:$F$88,3, FALSE)</f>
        <v>Pendant la période d'adaptation, le délai de prévenance pour mettre fin au télétravail est d'1 mois.</v>
      </c>
      <c r="AB31" s="13" t="s">
        <v>212</v>
      </c>
      <c r="AC31" s="15" t="str">
        <f>VLOOKUP(AB31,'Axe 2 Règles de gestion'!$D$2:$F$88,3, FALSE)</f>
        <v>Lorsque l'administration met fin à l'autorisation de télétravail, le délai de prévenance peut être réduit en cas de nécessité du service dûment motivée.</v>
      </c>
      <c r="AD31" s="13" t="s">
        <v>214</v>
      </c>
      <c r="AE31" s="15" t="str">
        <f>VLOOKUP(AD31,'Axe 2 Règles de gestion'!$D$2:$F$88,3, FALSE)</f>
        <v>L'interruption du télétravail à l'initiative de l'administration doit être précédée d'un entretien avec l'agent et la décision doit être motivée.</v>
      </c>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t="s">
        <v>163</v>
      </c>
      <c r="BY31" s="15" t="str">
        <f>VLOOKUP(BX31,'Axe 2 Règles de gestion'!$D$2:$F$88,3, FALSE)</f>
        <v>Une période d'adaptation maximale de 3 mois peut être prévue.</v>
      </c>
      <c r="BZ31" s="13" t="s">
        <v>165</v>
      </c>
      <c r="CA31" s="15" t="str">
        <f>VLOOKUP(BZ31,'Axe 2 Règles de gestion'!$D$2:$F$88,3, FALSE)</f>
        <v>Seules 2 valeurs sont possibles pour les jours fixes: hebdomadaire ou mensuel.</v>
      </c>
      <c r="CB31" s="13" t="s">
        <v>251</v>
      </c>
      <c r="CC31" s="15" t="str">
        <f>VLOOKUP(CB31,'Axe 2 Règles de gestion'!$D$2:$F$88,3, FALSE)</f>
        <v>Seules 3 valeurs sont possibles pour les jours flottants : hebdomadaire, mensuel, annuel.</v>
      </c>
      <c r="CD31" s="13" t="s">
        <v>253</v>
      </c>
      <c r="CE31" s="15" t="str">
        <f>VLOOKUP(CD31,'Axe 2 Règles de gestion'!$D$2:$F$88,3, FALSE)</f>
        <v>La quotité maximale des fonctions exercées sous la forme du télétravail est de 3 jours par semaine ou 12 jours par mois (jours fixes seulement).</v>
      </c>
      <c r="CF31" s="13" t="s">
        <v>255</v>
      </c>
      <c r="CG31" s="15" t="str">
        <f>VLOOKUP(CF31,'Axe 2 Règles de gestion'!$D$2:$F$88,3, FALSE)</f>
        <v>La quotité maximale des fonctions exercées sous la forme du télétravail est de 3 jours par semaine ou 12 jours par mois (jours flottants seulement).</v>
      </c>
      <c r="CH31" s="13" t="s">
        <v>169</v>
      </c>
      <c r="CI31" s="15" t="str">
        <f>VLOOKUP(CH31,'Axe 2 Règles de gestion'!$D$2:$F$88,3, FALSE)</f>
        <v>La date de demande doit être saisie.</v>
      </c>
      <c r="CJ31" s="13" t="s">
        <v>257</v>
      </c>
      <c r="CK31" s="15" t="str">
        <f>VLOOKUP(CJ31,'Axe 2 Règles de gestion'!$D$2:$F$88,3, FALSE)</f>
        <v>Le nombre de jours fixes et/ou le nombre de jours flottants doit être saisi.</v>
      </c>
      <c r="CL31" s="13" t="s">
        <v>259</v>
      </c>
      <c r="CM31" s="15" t="str">
        <f>VLOOKUP(CL31,'Axe 2 Règles de gestion'!$D$2:$F$88,3, FALSE)</f>
        <v>Si le nombre de jours fixes est différent de 0, le champ « Modalité de télétravail jours fixes » doit être saisi.</v>
      </c>
      <c r="CN31" s="13" t="s">
        <v>261</v>
      </c>
      <c r="CO31" s="15" t="str">
        <f>VLOOKUP(CN31,'Axe 2 Règles de gestion'!$D$2:$F$88,3, FALSE)</f>
        <v>Si le nombre de jours flottants est différent de 0, le champ « Modalité de télétravail jours flottants » doit être saisi.</v>
      </c>
      <c r="CP31" s="13" t="s">
        <v>263</v>
      </c>
      <c r="CQ31" s="15" t="str">
        <f>VLOOKUP(CP31,'Axe 2 Règles de gestion'!$D$2:$F$88,3, FALSE)</f>
        <v>Si le nombre de jours fixes est égal à 0, le champ « Modalité de télétravail jours fixes » ne doit pas être saisi.</v>
      </c>
      <c r="CR31" s="13" t="s">
        <v>265</v>
      </c>
      <c r="CS31" s="15" t="str">
        <f>VLOOKUP(CR31,'Axe 2 Règles de gestion'!$D$2:$F$88,3, FALSE)</f>
        <v>Si le nombre de jours flottants est égal à 0, le champ « Modalité de télétravail jours flottants » ne doit pas être saisi.</v>
      </c>
      <c r="CT31" s="13" t="s">
        <v>175</v>
      </c>
      <c r="CU31" s="15" t="str">
        <f>VLOOKUP(CT31,'Axe 2 Règles de gestion'!$D$2:$F$88,3, FALSE)</f>
        <v>La date de début doit être antérieure ou égale à la date de fin de télétravail.</v>
      </c>
      <c r="CV31" s="13" t="s">
        <v>179</v>
      </c>
      <c r="CW31" s="15" t="str">
        <f>VLOOKUP(CV31,'Axe 2 Règles de gestion'!$D$2:$F$88,3, FALSE)</f>
        <v>Si la date de début de la période d'adaptation a été est saisie, elle doit être égale à la date de début du télétravail.</v>
      </c>
      <c r="CX31" s="13" t="s">
        <v>177</v>
      </c>
      <c r="CY31" s="15" t="str">
        <f>VLOOKUP(CX31,'Axe 2 Règles de gestion'!$D$2:$F$88,3, FALSE)</f>
        <v>La date de fin de la période d'adaptation doit être saisie si la date de début de la période d'adaptation a été est saisie.</v>
      </c>
      <c r="CZ31" s="13" t="s">
        <v>218</v>
      </c>
      <c r="DA31" s="15" t="str">
        <f>VLOOKUP(CZ31,'Axe 2 Règles de gestion'!$D$2:$F$88,3, FALSE)</f>
        <v>La date de fin doit être antérieure à la date limite de départ à la retraite.</v>
      </c>
      <c r="DB31" s="13" t="s">
        <v>267</v>
      </c>
      <c r="DC31" s="15" t="str">
        <f>VLOOKUP(DB31,'Axe 2 Règles de gestion'!$D$2:$F$88,3, FALSE)</f>
        <v>L'indicateur de renouvellement ne doit pas être saisi à compter du 07/05/2020.</v>
      </c>
      <c r="DD31" s="13" t="s">
        <v>183</v>
      </c>
      <c r="DE31" s="15" t="str">
        <f>VLOOKUP(DD31,'Axe 2 Règles de gestion'!$D$2:$F$88,3, FALSE)</f>
        <v>L'agent doit être en activité.</v>
      </c>
      <c r="DF31" s="13"/>
      <c r="DG31" s="15"/>
      <c r="DH31" s="13"/>
      <c r="DI31" s="13"/>
    </row>
    <row r="32" spans="1:113" ht="135" x14ac:dyDescent="0.25">
      <c r="A32" s="13" t="s">
        <v>114</v>
      </c>
      <c r="B32" s="13" t="s">
        <v>115</v>
      </c>
      <c r="C32" s="14">
        <v>43775.48541666667</v>
      </c>
      <c r="D32" s="13" t="s">
        <v>116</v>
      </c>
      <c r="E32" s="15" t="s">
        <v>117</v>
      </c>
      <c r="F32" s="13" t="s">
        <v>118</v>
      </c>
      <c r="G32" s="15" t="s">
        <v>119</v>
      </c>
      <c r="H32" s="13" t="s">
        <v>120</v>
      </c>
      <c r="I32" s="15" t="s">
        <v>119</v>
      </c>
      <c r="J32" s="15" t="s">
        <v>121</v>
      </c>
      <c r="K32" s="15" t="s">
        <v>122</v>
      </c>
      <c r="L32" s="13" t="s">
        <v>123</v>
      </c>
      <c r="M32" s="15" t="s">
        <v>124</v>
      </c>
      <c r="N32" s="13" t="s">
        <v>125</v>
      </c>
      <c r="O32" s="15" t="s">
        <v>126</v>
      </c>
      <c r="P32" s="15" t="s">
        <v>127</v>
      </c>
      <c r="Q32" s="15" t="s">
        <v>317</v>
      </c>
      <c r="R32" s="13" t="s">
        <v>318</v>
      </c>
      <c r="S32" s="13" t="s">
        <v>130</v>
      </c>
      <c r="T32" s="13" t="s">
        <v>131</v>
      </c>
      <c r="U32" s="14">
        <v>42413</v>
      </c>
      <c r="V32" s="14">
        <v>43642</v>
      </c>
      <c r="W32" s="15" t="s">
        <v>132</v>
      </c>
      <c r="X32" s="13" t="s">
        <v>133</v>
      </c>
      <c r="Y32" s="15" t="str">
        <f>VLOOKUP(X32,'Axe 2 Règles de gestion'!$D$2:$F$88,3, FALSE)</f>
        <v>Le télétravail est organisé au domicile de l'agent ou dans des locaux professionnels distincts de ceux de son employeur et de son lieu d'affectation.</v>
      </c>
      <c r="Z32" s="13" t="s">
        <v>135</v>
      </c>
      <c r="AA32" s="15" t="str">
        <f>VLOOKUP(Z32,'Axe 2 Règles de gestion'!$D$2:$F$88,3, FALSE)</f>
        <v>L'activité de l'agent doit être éligible au télétravail.</v>
      </c>
      <c r="AB32" s="13" t="s">
        <v>137</v>
      </c>
      <c r="AC32" s="15" t="str">
        <f>VLOOKUP(AB32,'Axe 2 Règles de gestion'!$D$2:$F$88,3, FALSE)</f>
        <v>L'agent doit présenter une demande écrite d'exercice des fonctions en télétravail.</v>
      </c>
      <c r="AD32" s="13" t="s">
        <v>139</v>
      </c>
      <c r="AE32" s="15" t="str">
        <f>VLOOKUP(AD32,'Axe 2 Règles de gestion'!$D$2:$F$88,3, FALSE)</f>
        <v>La demande doit mentionner les modalités d'organisation voulues, notamment les jours de la semaine de télétravail et le ou les lieux d'exercice.</v>
      </c>
      <c r="AF32" s="13" t="s">
        <v>141</v>
      </c>
      <c r="AG32" s="15" t="str">
        <f>VLOOKUP(AF32,'Axe 2 Règles de gestion'!$D$2:$F$88,3, FALSE)</f>
        <v>Le refus opposé à une demande de télétravail doit être précédé d'un entretien avec l'agent et la décision de refus doit être motivée.</v>
      </c>
      <c r="AH32" s="13" t="s">
        <v>143</v>
      </c>
      <c r="AI32" s="15" t="str">
        <f>VLOOKUP(AH32,'Axe 2 Règles de gestion'!$D$2:$F$88,3, FALSE)</f>
        <v>En cas de refus d'une demande ou d'un renouvellement de télétravail pour l'exercice d'activités éligibles, l'agent peut saisir la commission administrative paritaire compétente.</v>
      </c>
      <c r="AJ32" s="13" t="s">
        <v>145</v>
      </c>
      <c r="AK32" s="15" t="str">
        <f>VLOOKUP(AJ32,'Axe 2 Règles de gestion'!$D$2:$F$88,3, FALSE)</f>
        <v>L'autorisation d'exercice doit mentionner les fonctions exercées en télétravail, le ou les lieu(x) d'exercice du télétravail, les jours de références en télétravail et sur site.</v>
      </c>
      <c r="AL32" s="13" t="s">
        <v>147</v>
      </c>
      <c r="AM32" s="15" t="str">
        <f>VLOOKUP(AL32,'Axe 2 Règles de gestion'!$D$2:$F$88,3, FALSE)</f>
        <v>L'autorisation d'exercice doit mentionner les plages horaires durant lesquelles l'agent est à la disposition de son employeur et peut être joint, la date d'effet, et le cas échéant, la période d'adaptation et sa durée.</v>
      </c>
      <c r="AN32" s="13" t="s">
        <v>149</v>
      </c>
      <c r="AO32" s="15" t="str">
        <f>VLOOKUP(AN32,'Axe 2 Règles de gestion'!$D$2:$F$88,3, FALSE)</f>
        <v>L'autorisation d'exercice est notifiée à l'agent avec un document d'information indiquant les conditions d'application à sa situation professionnelle.</v>
      </c>
      <c r="AP32" s="13" t="s">
        <v>151</v>
      </c>
      <c r="AQ32" s="15" t="str">
        <f>VLOOKUP(AP32,'Axe 2 Règles de gestion'!$D$2:$F$88,3, FALSE)</f>
        <v>Une copie des règles et un document rappelant ses droits et obligations en matière de temps de travail et d'hygiène et de sécurité sont remis à l'agent lors de la notification de l'autorisation d'exercice.</v>
      </c>
      <c r="AR32" s="13" t="s">
        <v>153</v>
      </c>
      <c r="AS32" s="15" t="str">
        <f>VLOOKUP(AR32,'Axe 2 Règles de gestion'!$D$2:$F$88,3, FALSE)</f>
        <v>Lorsque l'agent exerce ses fonctions en télétravail à son domicile, la visite du comité d'hygiène, de sécurité et des conditions de travail est subordonnée à l'accord écrit de l'agent.</v>
      </c>
      <c r="AT32" s="13" t="s">
        <v>155</v>
      </c>
      <c r="AU32" s="15" t="str">
        <f>VLOOKUP(AT32,'Axe 2 Règles de gestion'!$D$2:$F$88,3, FALSE)</f>
        <v>Le temps minimal de présence sur le lieu de travail est de 2 jours par semaine ou 8 jours par mois.</v>
      </c>
      <c r="AV32" s="13" t="s">
        <v>157</v>
      </c>
      <c r="AW32" s="15" t="str">
        <f>VLOOKUP(AV32,'Axe 2 Règles de gestion'!$D$2:$F$88,3, FALSE)</f>
        <v>La durée maximale de la dérogation est de 6 mois.</v>
      </c>
      <c r="AX32" s="13" t="s">
        <v>159</v>
      </c>
      <c r="AY32" s="15" t="str">
        <f>VLOOKUP(AX32,'Axe 2 Règles de gestion'!$D$2:$F$88,3, FALSE)</f>
        <v>En cas de changement de fonctions, l'agent doit présenter une nouvelle demande.</v>
      </c>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t="s">
        <v>161</v>
      </c>
      <c r="BY32" s="15" t="str">
        <f>VLOOKUP(BX32,'Axe 2 Règles de gestion'!$D$2:$F$88,3, FALSE)</f>
        <v>La durée maximale de l'autorisation, hors renouvellement, est d'1 an.</v>
      </c>
      <c r="BZ32" s="13" t="s">
        <v>163</v>
      </c>
      <c r="CA32" s="15" t="str">
        <f>VLOOKUP(BZ32,'Axe 2 Règles de gestion'!$D$2:$F$88,3, FALSE)</f>
        <v>Une période d'adaptation maximale de 3 mois peut être prévue.</v>
      </c>
      <c r="CB32" s="13" t="s">
        <v>165</v>
      </c>
      <c r="CC32" s="15" t="str">
        <f>VLOOKUP(CB32,'Axe 2 Règles de gestion'!$D$2:$F$88,3, FALSE)</f>
        <v>Seules 2 valeurs sont possibles pour les jours fixes: hebdomadaire ou mensuel.</v>
      </c>
      <c r="CD32" s="13" t="s">
        <v>167</v>
      </c>
      <c r="CE32" s="15" t="str">
        <f>VLOOKUP(CD32,'Axe 2 Règles de gestion'!$D$2:$F$88,3, FALSE)</f>
        <v>La quotité maximale des fonctions exercées sous la forme du télétravail est de 3 jours par semaine ou 12 jours par mois.</v>
      </c>
      <c r="CF32" s="13"/>
      <c r="CG32" s="15"/>
      <c r="CH32" s="13" t="s">
        <v>169</v>
      </c>
      <c r="CI32" s="15" t="str">
        <f>VLOOKUP(CH32,'Axe 2 Règles de gestion'!$D$2:$F$88,3, FALSE)</f>
        <v>La date de demande doit être saisie.</v>
      </c>
      <c r="CJ32" s="13" t="s">
        <v>171</v>
      </c>
      <c r="CK32" s="15" t="str">
        <f>VLOOKUP(CJ32,'Axe 2 Règles de gestion'!$D$2:$F$88,3, FALSE)</f>
        <v>L'adresse du lieu de télétravail doit être saisie.</v>
      </c>
      <c r="CL32" s="13" t="s">
        <v>173</v>
      </c>
      <c r="CM32" s="15" t="str">
        <f>VLOOKUP(CL32,'Axe 2 Règles de gestion'!$D$2:$F$88,3, FALSE)</f>
        <v>La date de début doit être postérieure ou égale à la date d'entrée dans la FPE.</v>
      </c>
      <c r="CN32" s="13" t="s">
        <v>175</v>
      </c>
      <c r="CO32" s="15" t="str">
        <f>VLOOKUP(CN32,'Axe 2 Règles de gestion'!$D$2:$F$88,3, FALSE)</f>
        <v>La date de début doit être antérieure ou égale à la date de fin de télétravail.</v>
      </c>
      <c r="CP32" s="13" t="s">
        <v>177</v>
      </c>
      <c r="CQ32" s="15" t="str">
        <f>VLOOKUP(CP32,'Axe 2 Règles de gestion'!$D$2:$F$88,3, FALSE)</f>
        <v>La date de fin de la période d'adaptation doit être saisie si la date de début de la période d'adaptation a été est saisie.</v>
      </c>
      <c r="CR32" s="13" t="s">
        <v>179</v>
      </c>
      <c r="CS32" s="15" t="str">
        <f>VLOOKUP(CR32,'Axe 2 Règles de gestion'!$D$2:$F$88,3, FALSE)</f>
        <v>Si la date de début de la période d'adaptation a été est saisie, elle doit être égale à la date de début du télétravail.</v>
      </c>
      <c r="CT32" s="13" t="s">
        <v>181</v>
      </c>
      <c r="CU32" s="15" t="str">
        <f>VLOOKUP(CT32,'Axe 2 Règles de gestion'!$D$2:$F$88,3, FALSE)</f>
        <v>Le nombre de jours validés doit être saisi.</v>
      </c>
      <c r="CV32" s="13" t="s">
        <v>183</v>
      </c>
      <c r="CW32" s="15" t="str">
        <f>VLOOKUP(CV32,'Axe 2 Règles de gestion'!$D$2:$F$88,3, FALSE)</f>
        <v>L'agent doit être en activité.</v>
      </c>
      <c r="CX32" s="13"/>
      <c r="CY32" s="15"/>
      <c r="CZ32" s="13"/>
      <c r="DA32" s="15"/>
      <c r="DB32" s="13"/>
      <c r="DC32" s="15"/>
      <c r="DD32" s="13"/>
      <c r="DE32" s="15"/>
      <c r="DF32" s="13"/>
      <c r="DG32" s="15"/>
      <c r="DH32" s="13"/>
      <c r="DI32" s="13"/>
    </row>
    <row r="33" spans="1:113" ht="150" x14ac:dyDescent="0.25">
      <c r="A33" s="13" t="s">
        <v>185</v>
      </c>
      <c r="B33" s="13" t="s">
        <v>186</v>
      </c>
      <c r="C33" s="14">
        <v>44102.582638888889</v>
      </c>
      <c r="D33" s="13" t="s">
        <v>116</v>
      </c>
      <c r="E33" s="15" t="s">
        <v>117</v>
      </c>
      <c r="F33" s="13" t="s">
        <v>118</v>
      </c>
      <c r="G33" s="15" t="s">
        <v>119</v>
      </c>
      <c r="H33" s="13" t="s">
        <v>120</v>
      </c>
      <c r="I33" s="15" t="s">
        <v>119</v>
      </c>
      <c r="J33" s="15" t="s">
        <v>121</v>
      </c>
      <c r="K33" s="15" t="s">
        <v>122</v>
      </c>
      <c r="L33" s="13" t="s">
        <v>123</v>
      </c>
      <c r="M33" s="15" t="s">
        <v>124</v>
      </c>
      <c r="N33" s="13" t="s">
        <v>125</v>
      </c>
      <c r="O33" s="15" t="s">
        <v>126</v>
      </c>
      <c r="P33" s="15" t="s">
        <v>127</v>
      </c>
      <c r="Q33" s="15" t="s">
        <v>317</v>
      </c>
      <c r="R33" s="13" t="s">
        <v>318</v>
      </c>
      <c r="S33" s="13" t="s">
        <v>130</v>
      </c>
      <c r="T33" s="13" t="s">
        <v>131</v>
      </c>
      <c r="U33" s="14">
        <v>43643</v>
      </c>
      <c r="V33" s="14">
        <v>43957</v>
      </c>
      <c r="W33" s="15" t="s">
        <v>187</v>
      </c>
      <c r="X33" s="13" t="s">
        <v>133</v>
      </c>
      <c r="Y33" s="15" t="str">
        <f>VLOOKUP(X33,'Axe 2 Règles de gestion'!$D$2:$F$88,3, FALSE)</f>
        <v>Le télétravail est organisé au domicile de l'agent ou dans des locaux professionnels distincts de ceux de son employeur et de son lieu d'affectation.</v>
      </c>
      <c r="Z33" s="13" t="s">
        <v>135</v>
      </c>
      <c r="AA33" s="15" t="str">
        <f>VLOOKUP(Z33,'Axe 2 Règles de gestion'!$D$2:$F$88,3, FALSE)</f>
        <v>L'activité de l'agent doit être éligible au télétravail.</v>
      </c>
      <c r="AB33" s="13" t="s">
        <v>137</v>
      </c>
      <c r="AC33" s="15" t="str">
        <f>VLOOKUP(AB33,'Axe 2 Règles de gestion'!$D$2:$F$88,3, FALSE)</f>
        <v>L'agent doit présenter une demande écrite d'exercice des fonctions en télétravail.</v>
      </c>
      <c r="AD33" s="13" t="s">
        <v>139</v>
      </c>
      <c r="AE33" s="15" t="str">
        <f>VLOOKUP(AD33,'Axe 2 Règles de gestion'!$D$2:$F$88,3, FALSE)</f>
        <v>La demande doit mentionner les modalités d'organisation voulues, notamment les jours de la semaine de télétravail et le ou les lieux d'exercice.</v>
      </c>
      <c r="AF33" s="13" t="s">
        <v>188</v>
      </c>
      <c r="AG33" s="15" t="str">
        <f>VLOOKUP(AF33,'Axe 2 Règles de gestion'!$D$2:$F$88,3, FALSE)</f>
        <v>Si la demande est formulée par un agent en situation de handicap, l'administration doit mettre en œuvre sur le lieu de télétravail de l'agent les aménagements de poste nécessaires.</v>
      </c>
      <c r="AH33" s="13" t="s">
        <v>141</v>
      </c>
      <c r="AI33" s="15" t="str">
        <f>VLOOKUP(AH33,'Axe 2 Règles de gestion'!$D$2:$F$88,3, FALSE)</f>
        <v>Le refus opposé à une demande de télétravail doit être précédé d'un entretien avec l'agent et la décision de refus doit être motivée.</v>
      </c>
      <c r="AJ33" s="13" t="s">
        <v>143</v>
      </c>
      <c r="AK33" s="15" t="str">
        <f>VLOOKUP(AJ33,'Axe 2 Règles de gestion'!$D$2:$F$88,3, FALSE)</f>
        <v>En cas de refus d'une demande ou d'un renouvellement de télétravail pour l'exercice d'activités éligibles, l'agent peut saisir la commission administrative paritaire compétente.</v>
      </c>
      <c r="AL33" s="13" t="s">
        <v>145</v>
      </c>
      <c r="AM33" s="15" t="str">
        <f>VLOOKUP(AL33,'Axe 2 Règles de gestion'!$D$2:$F$88,3, FALSE)</f>
        <v>L'autorisation d'exercice doit mentionner les fonctions exercées en télétravail, le ou les lieu(x) d'exercice du télétravail, les jours de références en télétravail et sur site.</v>
      </c>
      <c r="AN33" s="13" t="s">
        <v>147</v>
      </c>
      <c r="AO33" s="15" t="str">
        <f>VLOOKUP(AN33,'Axe 2 Règles de gestion'!$D$2:$F$88,3, FALSE)</f>
        <v>L'autorisation d'exercice doit mentionner les plages horaires durant lesquelles l'agent est à la disposition de son employeur et peut être joint, la date d'effet, et le cas échéant, la période d'adaptation et sa durée.</v>
      </c>
      <c r="AP33" s="13" t="s">
        <v>149</v>
      </c>
      <c r="AQ33" s="15" t="str">
        <f>VLOOKUP(AP33,'Axe 2 Règles de gestion'!$D$2:$F$88,3, FALSE)</f>
        <v>L'autorisation d'exercice est notifiée à l'agent avec un document d'information indiquant les conditions d'application à sa situation professionnelle.</v>
      </c>
      <c r="AR33" s="13" t="s">
        <v>151</v>
      </c>
      <c r="AS33" s="15" t="str">
        <f>VLOOKUP(AR33,'Axe 2 Règles de gestion'!$D$2:$F$88,3, FALSE)</f>
        <v>Une copie des règles et un document rappelant ses droits et obligations en matière de temps de travail et d'hygiène et de sécurité sont remis à l'agent lors de la notification de l'autorisation d'exercice.</v>
      </c>
      <c r="AT33" s="13" t="s">
        <v>153</v>
      </c>
      <c r="AU33" s="15" t="str">
        <f>VLOOKUP(AT33,'Axe 2 Règles de gestion'!$D$2:$F$88,3, FALSE)</f>
        <v>Lorsque l'agent exerce ses fonctions en télétravail à son domicile, la visite du comité d'hygiène, de sécurité et des conditions de travail est subordonnée à l'accord écrit de l'agent.</v>
      </c>
      <c r="AV33" s="13" t="s">
        <v>155</v>
      </c>
      <c r="AW33" s="15" t="str">
        <f>VLOOKUP(AV33,'Axe 2 Règles de gestion'!$D$2:$F$88,3, FALSE)</f>
        <v>Le temps minimal de présence sur le lieu de travail est de 2 jours par semaine ou 8 jours par mois.</v>
      </c>
      <c r="AX33" s="13" t="s">
        <v>190</v>
      </c>
      <c r="AY33" s="15" t="str">
        <f>VLOOKUP(AX33,'Axe 2 Règles de gestion'!$D$2:$F$88,3, FALSE)</f>
        <v>L'agent dont l'état de santé, le handicap ou l'état de grossesse le justifient peut demander une dérogation à la quotité et au temps de présence sur le lieu de travail, après avis du médecin de prévention ou du travail.</v>
      </c>
      <c r="AZ33" s="13" t="s">
        <v>157</v>
      </c>
      <c r="BA33" s="15" t="str">
        <f>VLOOKUP(AZ33,'Axe 2 Règles de gestion'!$D$2:$F$88,3, FALSE)</f>
        <v>La durée maximale de la dérogation est de 6 mois.</v>
      </c>
      <c r="BB33" s="13" t="s">
        <v>159</v>
      </c>
      <c r="BC33" s="15" t="str">
        <f>VLOOKUP(BB33,'Axe 2 Règles de gestion'!$D$2:$F$88,3, FALSE)</f>
        <v>En cas de changement de fonctions, l'agent doit présenter une nouvelle demande.</v>
      </c>
      <c r="BD33" s="13"/>
      <c r="BE33" s="15"/>
      <c r="BF33" s="13"/>
      <c r="BG33" s="15"/>
      <c r="BH33" s="13"/>
      <c r="BI33" s="15"/>
      <c r="BJ33" s="13"/>
      <c r="BK33" s="15"/>
      <c r="BL33" s="13"/>
      <c r="BM33" s="15"/>
      <c r="BN33" s="13"/>
      <c r="BO33" s="15"/>
      <c r="BP33" s="13"/>
      <c r="BQ33" s="15"/>
      <c r="BR33" s="13"/>
      <c r="BS33" s="15"/>
      <c r="BT33" s="13"/>
      <c r="BU33" s="15"/>
      <c r="BV33" s="13"/>
      <c r="BW33" s="15"/>
      <c r="BX33" s="13" t="s">
        <v>161</v>
      </c>
      <c r="BY33" s="15" t="str">
        <f>VLOOKUP(BX33,'Axe 2 Règles de gestion'!$D$2:$F$88,3, FALSE)</f>
        <v>La durée maximale de l'autorisation, hors renouvellement, est d'1 an.</v>
      </c>
      <c r="BZ33" s="13" t="s">
        <v>163</v>
      </c>
      <c r="CA33" s="15" t="str">
        <f>VLOOKUP(BZ33,'Axe 2 Règles de gestion'!$D$2:$F$88,3, FALSE)</f>
        <v>Une période d'adaptation maximale de 3 mois peut être prévue.</v>
      </c>
      <c r="CB33" s="13" t="s">
        <v>165</v>
      </c>
      <c r="CC33" s="15" t="str">
        <f>VLOOKUP(CB33,'Axe 2 Règles de gestion'!$D$2:$F$88,3, FALSE)</f>
        <v>Seules 2 valeurs sont possibles pour les jours fixes: hebdomadaire ou mensuel.</v>
      </c>
      <c r="CD33" s="13" t="s">
        <v>167</v>
      </c>
      <c r="CE33" s="15" t="str">
        <f>VLOOKUP(CD33,'Axe 2 Règles de gestion'!$D$2:$F$88,3, FALSE)</f>
        <v>La quotité maximale des fonctions exercées sous la forme du télétravail est de 3 jours par semaine ou 12 jours par mois.</v>
      </c>
      <c r="CF33" s="13"/>
      <c r="CG33" s="15"/>
      <c r="CH33" s="13" t="s">
        <v>169</v>
      </c>
      <c r="CI33" s="15" t="str">
        <f>VLOOKUP(CH33,'Axe 2 Règles de gestion'!$D$2:$F$88,3, FALSE)</f>
        <v>La date de demande doit être saisie.</v>
      </c>
      <c r="CJ33" s="13" t="s">
        <v>171</v>
      </c>
      <c r="CK33" s="15" t="str">
        <f>VLOOKUP(CJ33,'Axe 2 Règles de gestion'!$D$2:$F$88,3, FALSE)</f>
        <v>L'adresse du lieu de télétravail doit être saisie.</v>
      </c>
      <c r="CL33" s="13" t="s">
        <v>173</v>
      </c>
      <c r="CM33" s="15" t="str">
        <f>VLOOKUP(CL33,'Axe 2 Règles de gestion'!$D$2:$F$88,3, FALSE)</f>
        <v>La date de début doit être postérieure ou égale à la date d'entrée dans la FPE.</v>
      </c>
      <c r="CN33" s="13" t="s">
        <v>175</v>
      </c>
      <c r="CO33" s="15" t="str">
        <f>VLOOKUP(CN33,'Axe 2 Règles de gestion'!$D$2:$F$88,3, FALSE)</f>
        <v>La date de début doit être antérieure ou égale à la date de fin de télétravail.</v>
      </c>
      <c r="CP33" s="13" t="s">
        <v>177</v>
      </c>
      <c r="CQ33" s="15" t="str">
        <f>VLOOKUP(CP33,'Axe 2 Règles de gestion'!$D$2:$F$88,3, FALSE)</f>
        <v>La date de fin de la période d'adaptation doit être saisie si la date de début de la période d'adaptation a été est saisie.</v>
      </c>
      <c r="CR33" s="13" t="s">
        <v>179</v>
      </c>
      <c r="CS33" s="15" t="str">
        <f>VLOOKUP(CR33,'Axe 2 Règles de gestion'!$D$2:$F$88,3, FALSE)</f>
        <v>Si la date de début de la période d'adaptation a été est saisie, elle doit être égale à la date de début du télétravail.</v>
      </c>
      <c r="CT33" s="13" t="s">
        <v>181</v>
      </c>
      <c r="CU33" s="15" t="str">
        <f>VLOOKUP(CT33,'Axe 2 Règles de gestion'!$D$2:$F$88,3, FALSE)</f>
        <v>Le nombre de jours validés doit être saisi.</v>
      </c>
      <c r="CV33" s="13" t="s">
        <v>183</v>
      </c>
      <c r="CW33" s="15" t="str">
        <f>VLOOKUP(CV33,'Axe 2 Règles de gestion'!$D$2:$F$88,3, FALSE)</f>
        <v>L'agent doit être en activité.</v>
      </c>
      <c r="CX33" s="13"/>
      <c r="CY33" s="15"/>
      <c r="CZ33" s="13"/>
      <c r="DA33" s="15"/>
      <c r="DB33" s="13"/>
      <c r="DC33" s="15"/>
      <c r="DD33" s="13"/>
      <c r="DE33" s="15"/>
      <c r="DF33" s="13"/>
      <c r="DG33" s="15"/>
      <c r="DH33" s="13"/>
      <c r="DI33" s="13"/>
    </row>
    <row r="34" spans="1:113" ht="135" x14ac:dyDescent="0.25">
      <c r="A34" s="13" t="s">
        <v>114</v>
      </c>
      <c r="B34" s="13" t="s">
        <v>115</v>
      </c>
      <c r="C34" s="14">
        <v>43775.584722222222</v>
      </c>
      <c r="D34" s="13" t="s">
        <v>116</v>
      </c>
      <c r="E34" s="15" t="s">
        <v>117</v>
      </c>
      <c r="F34" s="13" t="s">
        <v>118</v>
      </c>
      <c r="G34" s="15" t="s">
        <v>119</v>
      </c>
      <c r="H34" s="13" t="s">
        <v>120</v>
      </c>
      <c r="I34" s="15" t="s">
        <v>119</v>
      </c>
      <c r="J34" s="15" t="s">
        <v>121</v>
      </c>
      <c r="K34" s="15" t="s">
        <v>122</v>
      </c>
      <c r="L34" s="13" t="s">
        <v>192</v>
      </c>
      <c r="M34" s="15" t="s">
        <v>193</v>
      </c>
      <c r="N34" s="13" t="s">
        <v>125</v>
      </c>
      <c r="O34" s="15" t="s">
        <v>194</v>
      </c>
      <c r="P34" s="15" t="s">
        <v>195</v>
      </c>
      <c r="Q34" s="15" t="s">
        <v>317</v>
      </c>
      <c r="R34" s="13" t="s">
        <v>318</v>
      </c>
      <c r="S34" s="13" t="s">
        <v>130</v>
      </c>
      <c r="T34" s="13" t="s">
        <v>131</v>
      </c>
      <c r="U34" s="14">
        <v>42413</v>
      </c>
      <c r="V34" s="14">
        <v>43642</v>
      </c>
      <c r="W34" s="15" t="s">
        <v>196</v>
      </c>
      <c r="X34" s="13" t="s">
        <v>133</v>
      </c>
      <c r="Y34" s="15" t="str">
        <f>VLOOKUP(X34,'Axe 2 Règles de gestion'!$D$2:$F$88,3, FALSE)</f>
        <v>Le télétravail est organisé au domicile de l'agent ou dans des locaux professionnels distincts de ceux de son employeur et de son lieu d'affectation.</v>
      </c>
      <c r="Z34" s="13" t="s">
        <v>135</v>
      </c>
      <c r="AA34" s="15" t="str">
        <f>VLOOKUP(Z34,'Axe 2 Règles de gestion'!$D$2:$F$88,3, FALSE)</f>
        <v>L'activité de l'agent doit être éligible au télétravail.</v>
      </c>
      <c r="AB34" s="13" t="s">
        <v>197</v>
      </c>
      <c r="AC34" s="15" t="str">
        <f>VLOOKUP(AB34,'Axe 2 Règles de gestion'!$D$2:$F$88,3, FALSE)</f>
        <v>L'autorisation d'exercice en télétravail peut être renouvelée par décision expresse, après entretien avec le supérieur hiérarchique direct et sur avis de ce dernier.</v>
      </c>
      <c r="AD34" s="13" t="s">
        <v>141</v>
      </c>
      <c r="AE34" s="15" t="str">
        <f>VLOOKUP(AD34,'Axe 2 Règles de gestion'!$D$2:$F$88,3, FALSE)</f>
        <v>Le refus opposé à une demande de télétravail doit être précédé d'un entretien avec l'agent et la décision de refus doit être motivée.</v>
      </c>
      <c r="AF34" s="13" t="s">
        <v>143</v>
      </c>
      <c r="AG34" s="15" t="str">
        <f>VLOOKUP(AF34,'Axe 2 Règles de gestion'!$D$2:$F$88,3, FALSE)</f>
        <v>En cas de refus d'une demande ou d'un renouvellement de télétravail pour l'exercice d'activités éligibles, l'agent peut saisir la commission administrative paritaire compétente.</v>
      </c>
      <c r="AH34" s="13" t="s">
        <v>145</v>
      </c>
      <c r="AI34" s="15" t="str">
        <f>VLOOKUP(AH34,'Axe 2 Règles de gestion'!$D$2:$F$88,3, FALSE)</f>
        <v>L'autorisation d'exercice doit mentionner les fonctions exercées en télétravail, le ou les lieu(x) d'exercice du télétravail, les jours de références en télétravail et sur site.</v>
      </c>
      <c r="AJ34" s="13" t="s">
        <v>147</v>
      </c>
      <c r="AK34" s="15" t="str">
        <f>VLOOKUP(AJ34,'Axe 2 Règles de gestion'!$D$2:$F$88,3, FALSE)</f>
        <v>L'autorisation d'exercice doit mentionner les plages horaires durant lesquelles l'agent est à la disposition de son employeur et peut être joint, la date d'effet, et le cas échéant, la période d'adaptation et sa durée.</v>
      </c>
      <c r="AL34" s="13" t="s">
        <v>149</v>
      </c>
      <c r="AM34" s="15" t="str">
        <f>VLOOKUP(AL34,'Axe 2 Règles de gestion'!$D$2:$F$88,3, FALSE)</f>
        <v>L'autorisation d'exercice est notifiée à l'agent avec un document d'information indiquant les conditions d'application à sa situation professionnelle.</v>
      </c>
      <c r="AN34" s="13" t="s">
        <v>151</v>
      </c>
      <c r="AO34" s="15" t="str">
        <f>VLOOKUP(AN34,'Axe 2 Règles de gestion'!$D$2:$F$88,3, FALSE)</f>
        <v>Une copie des règles et un document rappelant ses droits et obligations en matière de temps de travail et d'hygiène et de sécurité sont remis à l'agent lors de la notification de l'autorisation d'exercice.</v>
      </c>
      <c r="AP34" s="13" t="s">
        <v>153</v>
      </c>
      <c r="AQ34" s="15" t="str">
        <f>VLOOKUP(AP34,'Axe 2 Règles de gestion'!$D$2:$F$88,3, FALSE)</f>
        <v>Lorsque l'agent exerce ses fonctions en télétravail à son domicile, la visite du comité d'hygiène, de sécurité et des conditions de travail est subordonnée à l'accord écrit de l'agent.</v>
      </c>
      <c r="AR34" s="13" t="s">
        <v>155</v>
      </c>
      <c r="AS34" s="15" t="str">
        <f>VLOOKUP(AR34,'Axe 2 Règles de gestion'!$D$2:$F$88,3, FALSE)</f>
        <v>Le temps minimal de présence sur le lieu de travail est de 2 jours par semaine ou 8 jours par mois.</v>
      </c>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t="s">
        <v>165</v>
      </c>
      <c r="BY34" s="15" t="str">
        <f>VLOOKUP(BX34,'Axe 2 Règles de gestion'!$D$2:$F$88,3, FALSE)</f>
        <v>Seules 2 valeurs sont possibles pour les jours fixes: hebdomadaire ou mensuel.</v>
      </c>
      <c r="BZ34" s="13" t="s">
        <v>167</v>
      </c>
      <c r="CA34" s="15" t="str">
        <f>VLOOKUP(BZ34,'Axe 2 Règles de gestion'!$D$2:$F$88,3, FALSE)</f>
        <v>La quotité maximale des fonctions exercées sous la forme du télétravail est de 3 jours par semaine ou 12 jours par mois.</v>
      </c>
      <c r="CB34" s="13"/>
      <c r="CC34" s="15"/>
      <c r="CD34" s="13"/>
      <c r="CE34" s="15"/>
      <c r="CF34" s="13"/>
      <c r="CG34" s="15"/>
      <c r="CH34" s="13" t="s">
        <v>169</v>
      </c>
      <c r="CI34" s="15" t="str">
        <f>VLOOKUP(CH34,'Axe 2 Règles de gestion'!$D$2:$F$88,3, FALSE)</f>
        <v>La date de demande doit être saisie.</v>
      </c>
      <c r="CJ34" s="13" t="s">
        <v>171</v>
      </c>
      <c r="CK34" s="15" t="str">
        <f>VLOOKUP(CJ34,'Axe 2 Règles de gestion'!$D$2:$F$88,3, FALSE)</f>
        <v>L'adresse du lieu de télétravail doit être saisie.</v>
      </c>
      <c r="CL34" s="13" t="s">
        <v>173</v>
      </c>
      <c r="CM34" s="15" t="str">
        <f>VLOOKUP(CL34,'Axe 2 Règles de gestion'!$D$2:$F$88,3, FALSE)</f>
        <v>La date de début doit être postérieure ou égale à la date d'entrée dans la FPE.</v>
      </c>
      <c r="CN34" s="13" t="s">
        <v>175</v>
      </c>
      <c r="CO34" s="15" t="str">
        <f>VLOOKUP(CN34,'Axe 2 Règles de gestion'!$D$2:$F$88,3, FALSE)</f>
        <v>La date de début doit être antérieure ou égale à la date de fin de télétravail.</v>
      </c>
      <c r="CP34" s="13" t="s">
        <v>181</v>
      </c>
      <c r="CQ34" s="15" t="str">
        <f>VLOOKUP(CP34,'Axe 2 Règles de gestion'!$D$2:$F$88,3, FALSE)</f>
        <v>Le nombre de jours validés doit être saisi.</v>
      </c>
      <c r="CR34" s="13" t="s">
        <v>183</v>
      </c>
      <c r="CS34" s="15" t="str">
        <f>VLOOKUP(CR34,'Axe 2 Règles de gestion'!$D$2:$F$88,3, FALSE)</f>
        <v>L'agent doit être en activité.</v>
      </c>
      <c r="CT34" s="13"/>
      <c r="CU34" s="15"/>
      <c r="CV34" s="13"/>
      <c r="CW34" s="15"/>
      <c r="CX34" s="13"/>
      <c r="CY34" s="15"/>
      <c r="CZ34" s="13"/>
      <c r="DA34" s="15"/>
      <c r="DB34" s="13"/>
      <c r="DC34" s="15"/>
      <c r="DD34" s="13"/>
      <c r="DE34" s="15"/>
      <c r="DF34" s="13"/>
      <c r="DG34" s="15"/>
      <c r="DH34" s="13"/>
      <c r="DI34" s="13"/>
    </row>
    <row r="35" spans="1:113" ht="135" x14ac:dyDescent="0.25">
      <c r="A35" s="13" t="s">
        <v>185</v>
      </c>
      <c r="B35" s="13" t="s">
        <v>186</v>
      </c>
      <c r="C35" s="14">
        <v>44102.605555555558</v>
      </c>
      <c r="D35" s="13" t="s">
        <v>116</v>
      </c>
      <c r="E35" s="15" t="s">
        <v>117</v>
      </c>
      <c r="F35" s="13" t="s">
        <v>118</v>
      </c>
      <c r="G35" s="15" t="s">
        <v>119</v>
      </c>
      <c r="H35" s="13" t="s">
        <v>120</v>
      </c>
      <c r="I35" s="15" t="s">
        <v>119</v>
      </c>
      <c r="J35" s="15" t="s">
        <v>121</v>
      </c>
      <c r="K35" s="15" t="s">
        <v>122</v>
      </c>
      <c r="L35" s="13" t="s">
        <v>192</v>
      </c>
      <c r="M35" s="15" t="s">
        <v>193</v>
      </c>
      <c r="N35" s="13" t="s">
        <v>125</v>
      </c>
      <c r="O35" s="15" t="s">
        <v>194</v>
      </c>
      <c r="P35" s="15" t="s">
        <v>195</v>
      </c>
      <c r="Q35" s="15" t="s">
        <v>317</v>
      </c>
      <c r="R35" s="13" t="s">
        <v>318</v>
      </c>
      <c r="S35" s="13" t="s">
        <v>130</v>
      </c>
      <c r="T35" s="13" t="s">
        <v>131</v>
      </c>
      <c r="U35" s="14">
        <v>43643</v>
      </c>
      <c r="V35" s="14">
        <v>43957</v>
      </c>
      <c r="W35" s="15" t="s">
        <v>199</v>
      </c>
      <c r="X35" s="13" t="s">
        <v>133</v>
      </c>
      <c r="Y35" s="15" t="str">
        <f>VLOOKUP(X35,'Axe 2 Règles de gestion'!$D$2:$F$88,3, FALSE)</f>
        <v>Le télétravail est organisé au domicile de l'agent ou dans des locaux professionnels distincts de ceux de son employeur et de son lieu d'affectation.</v>
      </c>
      <c r="Z35" s="13" t="s">
        <v>135</v>
      </c>
      <c r="AA35" s="15" t="str">
        <f>VLOOKUP(Z35,'Axe 2 Règles de gestion'!$D$2:$F$88,3, FALSE)</f>
        <v>L'activité de l'agent doit être éligible au télétravail.</v>
      </c>
      <c r="AB35" s="13" t="s">
        <v>197</v>
      </c>
      <c r="AC35" s="15" t="str">
        <f>VLOOKUP(AB35,'Axe 2 Règles de gestion'!$D$2:$F$88,3, FALSE)</f>
        <v>L'autorisation d'exercice en télétravail peut être renouvelée par décision expresse, après entretien avec le supérieur hiérarchique direct et sur avis de ce dernier.</v>
      </c>
      <c r="AD35" s="13" t="s">
        <v>200</v>
      </c>
      <c r="AE35" s="15" t="str">
        <f>VLOOKUP(AD35,'Axe 2 Règles de gestion'!$D$2:$F$88,3, FALSE)</f>
        <v>La dérogation peut être renouvelée une fois par période d'autorisation de télétravail, après avis du médecin de prévention ou du travail.</v>
      </c>
      <c r="AF35" s="13" t="s">
        <v>141</v>
      </c>
      <c r="AG35" s="15" t="str">
        <f>VLOOKUP(AF35,'Axe 2 Règles de gestion'!$D$2:$F$88,3, FALSE)</f>
        <v>Le refus opposé à une demande de télétravail doit être précédé d'un entretien avec l'agent et la décision de refus doit être motivée.</v>
      </c>
      <c r="AH35" s="13" t="s">
        <v>143</v>
      </c>
      <c r="AI35" s="15" t="str">
        <f>VLOOKUP(AH35,'Axe 2 Règles de gestion'!$D$2:$F$88,3, FALSE)</f>
        <v>En cas de refus d'une demande ou d'un renouvellement de télétravail pour l'exercice d'activités éligibles, l'agent peut saisir la commission administrative paritaire compétente.</v>
      </c>
      <c r="AJ35" s="13" t="s">
        <v>145</v>
      </c>
      <c r="AK35" s="15" t="str">
        <f>VLOOKUP(AJ35,'Axe 2 Règles de gestion'!$D$2:$F$88,3, FALSE)</f>
        <v>L'autorisation d'exercice doit mentionner les fonctions exercées en télétravail, le ou les lieu(x) d'exercice du télétravail, les jours de références en télétravail et sur site.</v>
      </c>
      <c r="AL35" s="13" t="s">
        <v>147</v>
      </c>
      <c r="AM35" s="15" t="str">
        <f>VLOOKUP(AL35,'Axe 2 Règles de gestion'!$D$2:$F$88,3, FALSE)</f>
        <v>L'autorisation d'exercice doit mentionner les plages horaires durant lesquelles l'agent est à la disposition de son employeur et peut être joint, la date d'effet, et le cas échéant, la période d'adaptation et sa durée.</v>
      </c>
      <c r="AN35" s="13" t="s">
        <v>149</v>
      </c>
      <c r="AO35" s="15" t="str">
        <f>VLOOKUP(AN35,'Axe 2 Règles de gestion'!$D$2:$F$88,3, FALSE)</f>
        <v>L'autorisation d'exercice est notifiée à l'agent avec un document d'information indiquant les conditions d'application à sa situation professionnelle.</v>
      </c>
      <c r="AP35" s="13" t="s">
        <v>151</v>
      </c>
      <c r="AQ35" s="15" t="str">
        <f>VLOOKUP(AP35,'Axe 2 Règles de gestion'!$D$2:$F$88,3, FALSE)</f>
        <v>Une copie des règles et un document rappelant ses droits et obligations en matière de temps de travail et d'hygiène et de sécurité sont remis à l'agent lors de la notification de l'autorisation d'exercice.</v>
      </c>
      <c r="AR35" s="13" t="s">
        <v>153</v>
      </c>
      <c r="AS35" s="15" t="str">
        <f>VLOOKUP(AR35,'Axe 2 Règles de gestion'!$D$2:$F$88,3, FALSE)</f>
        <v>Lorsque l'agent exerce ses fonctions en télétravail à son domicile, la visite du comité d'hygiène, de sécurité et des conditions de travail est subordonnée à l'accord écrit de l'agent.</v>
      </c>
      <c r="AT35" s="13" t="s">
        <v>155</v>
      </c>
      <c r="AU35" s="15" t="str">
        <f>VLOOKUP(AT35,'Axe 2 Règles de gestion'!$D$2:$F$88,3, FALSE)</f>
        <v>Le temps minimal de présence sur le lieu de travail est de 2 jours par semaine ou 8 jours par mois.</v>
      </c>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t="s">
        <v>165</v>
      </c>
      <c r="BY35" s="15" t="str">
        <f>VLOOKUP(BX35,'Axe 2 Règles de gestion'!$D$2:$F$88,3, FALSE)</f>
        <v>Seules 2 valeurs sont possibles pour les jours fixes: hebdomadaire ou mensuel.</v>
      </c>
      <c r="BZ35" s="13" t="s">
        <v>167</v>
      </c>
      <c r="CA35" s="15" t="str">
        <f>VLOOKUP(BZ35,'Axe 2 Règles de gestion'!$D$2:$F$88,3, FALSE)</f>
        <v>La quotité maximale des fonctions exercées sous la forme du télétravail est de 3 jours par semaine ou 12 jours par mois.</v>
      </c>
      <c r="CB35" s="13"/>
      <c r="CC35" s="15"/>
      <c r="CD35" s="13"/>
      <c r="CE35" s="15"/>
      <c r="CF35" s="13"/>
      <c r="CG35" s="15"/>
      <c r="CH35" s="13" t="s">
        <v>169</v>
      </c>
      <c r="CI35" s="15" t="str">
        <f>VLOOKUP(CH35,'Axe 2 Règles de gestion'!$D$2:$F$88,3, FALSE)</f>
        <v>La date de demande doit être saisie.</v>
      </c>
      <c r="CJ35" s="13" t="s">
        <v>171</v>
      </c>
      <c r="CK35" s="15" t="str">
        <f>VLOOKUP(CJ35,'Axe 2 Règles de gestion'!$D$2:$F$88,3, FALSE)</f>
        <v>L'adresse du lieu de télétravail doit être saisie.</v>
      </c>
      <c r="CL35" s="13" t="s">
        <v>173</v>
      </c>
      <c r="CM35" s="15" t="str">
        <f>VLOOKUP(CL35,'Axe 2 Règles de gestion'!$D$2:$F$88,3, FALSE)</f>
        <v>La date de début doit être postérieure ou égale à la date d'entrée dans la FPE.</v>
      </c>
      <c r="CN35" s="13" t="s">
        <v>175</v>
      </c>
      <c r="CO35" s="15" t="str">
        <f>VLOOKUP(CN35,'Axe 2 Règles de gestion'!$D$2:$F$88,3, FALSE)</f>
        <v>La date de début doit être antérieure ou égale à la date de fin de télétravail.</v>
      </c>
      <c r="CP35" s="13" t="s">
        <v>181</v>
      </c>
      <c r="CQ35" s="15" t="str">
        <f>VLOOKUP(CP35,'Axe 2 Règles de gestion'!$D$2:$F$88,3, FALSE)</f>
        <v>Le nombre de jours validés doit être saisi.</v>
      </c>
      <c r="CR35" s="13" t="s">
        <v>183</v>
      </c>
      <c r="CS35" s="15" t="str">
        <f>VLOOKUP(CR35,'Axe 2 Règles de gestion'!$D$2:$F$88,3, FALSE)</f>
        <v>L'agent doit être en activité.</v>
      </c>
      <c r="CT35" s="13"/>
      <c r="CU35" s="15"/>
      <c r="CV35" s="13"/>
      <c r="CW35" s="15"/>
      <c r="CX35" s="13"/>
      <c r="CY35" s="15"/>
      <c r="CZ35" s="13"/>
      <c r="DA35" s="15"/>
      <c r="DB35" s="13"/>
      <c r="DC35" s="15"/>
      <c r="DD35" s="13"/>
      <c r="DE35" s="15"/>
      <c r="DF35" s="13"/>
      <c r="DG35" s="15"/>
      <c r="DH35" s="13"/>
      <c r="DI35" s="13"/>
    </row>
    <row r="36" spans="1:113" ht="105" x14ac:dyDescent="0.25">
      <c r="A36" s="13" t="s">
        <v>185</v>
      </c>
      <c r="B36" s="13" t="s">
        <v>186</v>
      </c>
      <c r="C36" s="14">
        <v>44106.416666666664</v>
      </c>
      <c r="D36" s="13" t="s">
        <v>116</v>
      </c>
      <c r="E36" s="15" t="s">
        <v>117</v>
      </c>
      <c r="F36" s="13" t="s">
        <v>118</v>
      </c>
      <c r="G36" s="15" t="s">
        <v>119</v>
      </c>
      <c r="H36" s="13" t="s">
        <v>120</v>
      </c>
      <c r="I36" s="15" t="s">
        <v>119</v>
      </c>
      <c r="J36" s="15" t="s">
        <v>121</v>
      </c>
      <c r="K36" s="15" t="s">
        <v>122</v>
      </c>
      <c r="L36" s="13" t="s">
        <v>202</v>
      </c>
      <c r="M36" s="15" t="s">
        <v>203</v>
      </c>
      <c r="N36" s="13" t="s">
        <v>204</v>
      </c>
      <c r="O36" s="15" t="s">
        <v>205</v>
      </c>
      <c r="P36" s="15" t="s">
        <v>206</v>
      </c>
      <c r="Q36" s="15" t="s">
        <v>317</v>
      </c>
      <c r="R36" s="13" t="s">
        <v>318</v>
      </c>
      <c r="S36" s="13" t="s">
        <v>130</v>
      </c>
      <c r="T36" s="13" t="s">
        <v>131</v>
      </c>
      <c r="U36" s="14">
        <v>42413</v>
      </c>
      <c r="V36" s="14">
        <v>43957</v>
      </c>
      <c r="W36" s="15" t="s">
        <v>207</v>
      </c>
      <c r="X36" s="13" t="s">
        <v>208</v>
      </c>
      <c r="Y36" s="15" t="str">
        <f>VLOOKUP(X36,'Axe 2 Règles de gestion'!$D$2:$F$88,3, FALSE)</f>
        <v>Il peut être mis fin au télétravail, à tout moment et par écrit, à l'initiative de l'administration ou de l'agent, moyennant un délai de prévenance de 2 mois.</v>
      </c>
      <c r="Z36" s="13" t="s">
        <v>210</v>
      </c>
      <c r="AA36" s="15" t="str">
        <f>VLOOKUP(Z36,'Axe 2 Règles de gestion'!$D$2:$F$88,3, FALSE)</f>
        <v>Pendant la période d'adaptation, le délai de prévenance pour mettre fin au télétravail est d'1 mois.</v>
      </c>
      <c r="AB36" s="13" t="s">
        <v>212</v>
      </c>
      <c r="AC36" s="15" t="str">
        <f>VLOOKUP(AB36,'Axe 2 Règles de gestion'!$D$2:$F$88,3, FALSE)</f>
        <v>Lorsque l'administration met fin à l'autorisation de télétravail, le délai de prévenance peut être réduit en cas de nécessité du service dûment motivée.</v>
      </c>
      <c r="AD36" s="13" t="s">
        <v>214</v>
      </c>
      <c r="AE36" s="15" t="str">
        <f>VLOOKUP(AD36,'Axe 2 Règles de gestion'!$D$2:$F$88,3, FALSE)</f>
        <v>L'interruption du télétravail à l'initiative de l'administration doit être précédée d'un entretien avec l'agent et la décision doit être motivée.</v>
      </c>
      <c r="AF36" s="13" t="s">
        <v>216</v>
      </c>
      <c r="AG36" s="15" t="str">
        <f>VLOOKUP(AF36,'Axe 2 Règles de gestion'!$D$2:$F$88,3, FALSE)</f>
        <v>En cas d'interruption à l'initiative de l'administration, l'agent peut saisir la commission administrative paritaire compétente.</v>
      </c>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t="s">
        <v>218</v>
      </c>
      <c r="CI36" s="15" t="str">
        <f>VLOOKUP(CH36,'Axe 2 Règles de gestion'!$D$2:$F$88,3, FALSE)</f>
        <v>La date de fin doit être antérieure à la date limite de départ à la retraite.</v>
      </c>
      <c r="CJ36" s="13" t="s">
        <v>220</v>
      </c>
      <c r="CK36" s="15" t="str">
        <f>VLOOKUP(CJ36,'Axe 2 Règles de gestion'!$D$2:$F$88,3, FALSE)</f>
        <v>La date de fin réelle doit être saisie.</v>
      </c>
      <c r="CL36" s="13"/>
      <c r="CM36" s="15"/>
      <c r="CN36" s="13"/>
      <c r="CO36" s="15"/>
      <c r="CP36" s="13"/>
      <c r="CQ36" s="15"/>
      <c r="CR36" s="13"/>
      <c r="CS36" s="15"/>
      <c r="CT36" s="13"/>
      <c r="CU36" s="15"/>
      <c r="CV36" s="13"/>
      <c r="CW36" s="15"/>
      <c r="CX36" s="13"/>
      <c r="CY36" s="15"/>
      <c r="CZ36" s="13"/>
      <c r="DA36" s="15"/>
      <c r="DB36" s="13"/>
      <c r="DC36" s="15"/>
      <c r="DD36" s="13"/>
      <c r="DE36" s="15"/>
      <c r="DF36" s="13"/>
      <c r="DG36" s="15"/>
      <c r="DH36" s="13"/>
      <c r="DI36" s="13"/>
    </row>
    <row r="37" spans="1:113" ht="105" x14ac:dyDescent="0.25">
      <c r="A37" s="13" t="s">
        <v>222</v>
      </c>
      <c r="B37" s="13" t="s">
        <v>186</v>
      </c>
      <c r="C37" s="14">
        <v>44106.416666666664</v>
      </c>
      <c r="D37" s="13" t="s">
        <v>116</v>
      </c>
      <c r="E37" s="15" t="s">
        <v>117</v>
      </c>
      <c r="F37" s="13" t="s">
        <v>118</v>
      </c>
      <c r="G37" s="15" t="s">
        <v>119</v>
      </c>
      <c r="H37" s="13" t="s">
        <v>120</v>
      </c>
      <c r="I37" s="15" t="s">
        <v>119</v>
      </c>
      <c r="J37" s="15" t="s">
        <v>121</v>
      </c>
      <c r="K37" s="15" t="s">
        <v>122</v>
      </c>
      <c r="L37" s="13" t="s">
        <v>202</v>
      </c>
      <c r="M37" s="15" t="s">
        <v>203</v>
      </c>
      <c r="N37" s="13" t="s">
        <v>204</v>
      </c>
      <c r="O37" s="15" t="s">
        <v>205</v>
      </c>
      <c r="P37" s="15" t="s">
        <v>206</v>
      </c>
      <c r="Q37" s="15" t="s">
        <v>317</v>
      </c>
      <c r="R37" s="13" t="s">
        <v>318</v>
      </c>
      <c r="S37" s="13" t="s">
        <v>130</v>
      </c>
      <c r="T37" s="13" t="s">
        <v>131</v>
      </c>
      <c r="U37" s="14">
        <v>43958</v>
      </c>
      <c r="V37" s="14">
        <v>44196</v>
      </c>
      <c r="W37" s="15" t="s">
        <v>223</v>
      </c>
      <c r="X37" s="13" t="s">
        <v>224</v>
      </c>
      <c r="Y37" s="15" t="str">
        <f>VLOOKUP(X37,'Axe 2 Règles de gestion'!$D$2:$F$88,3, FALSE)</f>
        <v>Le télétravail a débuté avant le 07/05/2020.</v>
      </c>
      <c r="Z37" s="13" t="s">
        <v>208</v>
      </c>
      <c r="AA37" s="15" t="str">
        <f>VLOOKUP(Z37,'Axe 2 Règles de gestion'!$D$2:$F$88,3, FALSE)</f>
        <v>Il peut être mis fin au télétravail, à tout moment et par écrit, à l'initiative de l'administration ou de l'agent, moyennant un délai de prévenance de 2 mois.</v>
      </c>
      <c r="AB37" s="13" t="s">
        <v>210</v>
      </c>
      <c r="AC37" s="15" t="str">
        <f>VLOOKUP(AB37,'Axe 2 Règles de gestion'!$D$2:$F$88,3, FALSE)</f>
        <v>Pendant la période d'adaptation, le délai de prévenance pour mettre fin au télétravail est d'1 mois.</v>
      </c>
      <c r="AD37" s="13" t="s">
        <v>212</v>
      </c>
      <c r="AE37" s="15" t="str">
        <f>VLOOKUP(AD37,'Axe 2 Règles de gestion'!$D$2:$F$88,3, FALSE)</f>
        <v>Lorsque l'administration met fin à l'autorisation de télétravail, le délai de prévenance peut être réduit en cas de nécessité du service dûment motivée.</v>
      </c>
      <c r="AF37" s="13" t="s">
        <v>214</v>
      </c>
      <c r="AG37" s="15" t="str">
        <f>VLOOKUP(AF37,'Axe 2 Règles de gestion'!$D$2:$F$88,3, FALSE)</f>
        <v>L'interruption du télétravail à l'initiative de l'administration doit être précédée d'un entretien avec l'agent et la décision doit être motivée.</v>
      </c>
      <c r="AH37" s="13" t="s">
        <v>216</v>
      </c>
      <c r="AI37" s="15" t="str">
        <f>VLOOKUP(AH37,'Axe 2 Règles de gestion'!$D$2:$F$88,3, FALSE)</f>
        <v>En cas d'interruption à l'initiative de l'administration, l'agent peut saisir la commission administrative paritaire compétente.</v>
      </c>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t="s">
        <v>218</v>
      </c>
      <c r="CI37" s="15" t="str">
        <f>VLOOKUP(CH37,'Axe 2 Règles de gestion'!$D$2:$F$88,3, FALSE)</f>
        <v>La date de fin doit être antérieure à la date limite de départ à la retraite.</v>
      </c>
      <c r="CJ37" s="13" t="s">
        <v>220</v>
      </c>
      <c r="CK37" s="15" t="str">
        <f>VLOOKUP(CJ37,'Axe 2 Règles de gestion'!$D$2:$F$88,3, FALSE)</f>
        <v>La date de fin réelle doit être saisie.</v>
      </c>
      <c r="CL37" s="13"/>
      <c r="CM37" s="15"/>
      <c r="CN37" s="13"/>
      <c r="CO37" s="15"/>
      <c r="CP37" s="13"/>
      <c r="CQ37" s="15"/>
      <c r="CR37" s="13"/>
      <c r="CS37" s="15"/>
      <c r="CT37" s="13"/>
      <c r="CU37" s="15"/>
      <c r="CV37" s="13"/>
      <c r="CW37" s="15"/>
      <c r="CX37" s="13"/>
      <c r="CY37" s="15"/>
      <c r="CZ37" s="13"/>
      <c r="DA37" s="15"/>
      <c r="DB37" s="13"/>
      <c r="DC37" s="15"/>
      <c r="DD37" s="13"/>
      <c r="DE37" s="15"/>
      <c r="DF37" s="13"/>
      <c r="DG37" s="15"/>
      <c r="DH37" s="13"/>
      <c r="DI37" s="13"/>
    </row>
    <row r="38" spans="1:113" ht="105" x14ac:dyDescent="0.25">
      <c r="A38" s="13" t="s">
        <v>222</v>
      </c>
      <c r="B38" s="13" t="s">
        <v>115</v>
      </c>
      <c r="C38" s="14">
        <v>44868.406944444447</v>
      </c>
      <c r="D38" s="13" t="s">
        <v>116</v>
      </c>
      <c r="E38" s="15" t="s">
        <v>117</v>
      </c>
      <c r="F38" s="13" t="s">
        <v>118</v>
      </c>
      <c r="G38" s="15" t="s">
        <v>119</v>
      </c>
      <c r="H38" s="13" t="s">
        <v>120</v>
      </c>
      <c r="I38" s="15" t="s">
        <v>119</v>
      </c>
      <c r="J38" s="15" t="s">
        <v>121</v>
      </c>
      <c r="K38" s="15" t="s">
        <v>122</v>
      </c>
      <c r="L38" s="13" t="s">
        <v>202</v>
      </c>
      <c r="M38" s="15" t="s">
        <v>203</v>
      </c>
      <c r="N38" s="13" t="s">
        <v>204</v>
      </c>
      <c r="O38" s="15" t="s">
        <v>205</v>
      </c>
      <c r="P38" s="15" t="s">
        <v>206</v>
      </c>
      <c r="Q38" s="15" t="s">
        <v>317</v>
      </c>
      <c r="R38" s="13" t="s">
        <v>318</v>
      </c>
      <c r="S38" s="13" t="s">
        <v>130</v>
      </c>
      <c r="T38" s="13" t="s">
        <v>131</v>
      </c>
      <c r="U38" s="14">
        <v>44197</v>
      </c>
      <c r="V38" s="14">
        <v>44321</v>
      </c>
      <c r="W38" s="15" t="s">
        <v>226</v>
      </c>
      <c r="X38" s="13" t="s">
        <v>224</v>
      </c>
      <c r="Y38" s="15" t="str">
        <f>VLOOKUP(X38,'Axe 2 Règles de gestion'!$D$2:$F$88,3, FALSE)</f>
        <v>Le télétravail a débuté avant le 07/05/2020.</v>
      </c>
      <c r="Z38" s="13" t="s">
        <v>208</v>
      </c>
      <c r="AA38" s="15" t="str">
        <f>VLOOKUP(Z38,'Axe 2 Règles de gestion'!$D$2:$F$88,3, FALSE)</f>
        <v>Il peut être mis fin au télétravail, à tout moment et par écrit, à l'initiative de l'administration ou de l'agent, moyennant un délai de prévenance de 2 mois.</v>
      </c>
      <c r="AB38" s="13" t="s">
        <v>210</v>
      </c>
      <c r="AC38" s="15" t="str">
        <f>VLOOKUP(AB38,'Axe 2 Règles de gestion'!$D$2:$F$88,3, FALSE)</f>
        <v>Pendant la période d'adaptation, le délai de prévenance pour mettre fin au télétravail est d'1 mois.</v>
      </c>
      <c r="AD38" s="13" t="s">
        <v>212</v>
      </c>
      <c r="AE38" s="15" t="str">
        <f>VLOOKUP(AD38,'Axe 2 Règles de gestion'!$D$2:$F$88,3, FALSE)</f>
        <v>Lorsque l'administration met fin à l'autorisation de télétravail, le délai de prévenance peut être réduit en cas de nécessité du service dûment motivée.</v>
      </c>
      <c r="AF38" s="13" t="s">
        <v>214</v>
      </c>
      <c r="AG38" s="15" t="str">
        <f>VLOOKUP(AF38,'Axe 2 Règles de gestion'!$D$2:$F$88,3, FALSE)</f>
        <v>L'interruption du télétravail à l'initiative de l'administration doit être précédée d'un entretien avec l'agent et la décision doit être motivée.</v>
      </c>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t="s">
        <v>218</v>
      </c>
      <c r="CI38" s="15" t="str">
        <f>VLOOKUP(CH38,'Axe 2 Règles de gestion'!$D$2:$F$88,3, FALSE)</f>
        <v>La date de fin doit être antérieure à la date limite de départ à la retraite.</v>
      </c>
      <c r="CJ38" s="13" t="s">
        <v>220</v>
      </c>
      <c r="CK38" s="15" t="str">
        <f>VLOOKUP(CJ38,'Axe 2 Règles de gestion'!$D$2:$F$88,3, FALSE)</f>
        <v>La date de fin réelle doit être saisie.</v>
      </c>
      <c r="CL38" s="13"/>
      <c r="CM38" s="15"/>
      <c r="CN38" s="13"/>
      <c r="CO38" s="15"/>
      <c r="CP38" s="13"/>
      <c r="CQ38" s="15"/>
      <c r="CR38" s="13"/>
      <c r="CS38" s="15"/>
      <c r="CT38" s="13"/>
      <c r="CU38" s="15"/>
      <c r="CV38" s="13"/>
      <c r="CW38" s="15"/>
      <c r="CX38" s="13"/>
      <c r="CY38" s="15"/>
      <c r="CZ38" s="13"/>
      <c r="DA38" s="15"/>
      <c r="DB38" s="13"/>
      <c r="DC38" s="15"/>
      <c r="DD38" s="13"/>
      <c r="DE38" s="15"/>
      <c r="DF38" s="13"/>
      <c r="DG38" s="15"/>
      <c r="DH38" s="13"/>
      <c r="DI38" s="13"/>
    </row>
    <row r="39" spans="1:113" ht="195" x14ac:dyDescent="0.25">
      <c r="A39" s="13" t="s">
        <v>222</v>
      </c>
      <c r="B39" s="13" t="s">
        <v>186</v>
      </c>
      <c r="C39" s="14">
        <v>44663.425694444442</v>
      </c>
      <c r="D39" s="13" t="s">
        <v>116</v>
      </c>
      <c r="E39" s="15" t="s">
        <v>117</v>
      </c>
      <c r="F39" s="13" t="s">
        <v>118</v>
      </c>
      <c r="G39" s="15" t="s">
        <v>119</v>
      </c>
      <c r="H39" s="13" t="s">
        <v>120</v>
      </c>
      <c r="I39" s="15" t="s">
        <v>119</v>
      </c>
      <c r="J39" s="15" t="s">
        <v>121</v>
      </c>
      <c r="K39" s="15" t="s">
        <v>122</v>
      </c>
      <c r="L39" s="13" t="s">
        <v>227</v>
      </c>
      <c r="M39" s="15" t="s">
        <v>228</v>
      </c>
      <c r="N39" s="13" t="s">
        <v>229</v>
      </c>
      <c r="O39" s="15"/>
      <c r="P39" s="15"/>
      <c r="Q39" s="15" t="s">
        <v>317</v>
      </c>
      <c r="R39" s="13" t="s">
        <v>318</v>
      </c>
      <c r="S39" s="13" t="s">
        <v>130</v>
      </c>
      <c r="T39" s="13" t="s">
        <v>131</v>
      </c>
      <c r="U39" s="14">
        <v>43958</v>
      </c>
      <c r="V39" s="14">
        <v>44196</v>
      </c>
      <c r="W39" s="15" t="s">
        <v>230</v>
      </c>
      <c r="X39" s="13" t="s">
        <v>135</v>
      </c>
      <c r="Y39" s="15" t="str">
        <f>VLOOKUP(X39,'Axe 2 Règles de gestion'!$D$2:$F$88,3, FALSE)</f>
        <v>L'activité de l'agent doit être éligible au télétravail.</v>
      </c>
      <c r="Z39" s="13" t="s">
        <v>231</v>
      </c>
      <c r="AA39" s="15" t="str">
        <f>VLOOKUP(Z39,'Axe 2 Règles de gestion'!$D$2:$F$88,3, FALSE)</f>
        <v>L'agent doit présenter une demande écrite d'exercice des fonctions en télétravail auprès du chef de service.</v>
      </c>
      <c r="AB39" s="13" t="s">
        <v>233</v>
      </c>
      <c r="AC39" s="15" t="str">
        <f>VLOOKUP(AB39,'Axe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39" s="13" t="s">
        <v>235</v>
      </c>
      <c r="AE39" s="15" t="str">
        <f>VLOOKUP(AD39,'Axe 2 Règles de gestion'!$D$2:$F$88,3, FALSE)</f>
        <v>Une attestation de conformité des installations aux spécifications techniques précisées par l'employeur est jointe à la demande, lorsque le télétravail est organisé au domicile de l'agent ou dans un autre lieu privé.</v>
      </c>
      <c r="AF39" s="13" t="s">
        <v>237</v>
      </c>
      <c r="AG39" s="15" t="str">
        <f>VLOOKUP(AF39,'Axe 2 Règles de gestion'!$D$2:$F$88,3, FALSE)</f>
        <v>L'employeur doit donner une réponse écrite à la demande dans un délai d'1 mois maximum à compter de la date de sa réception, ou de la date limite de dépôt si une campagne de recensement des demandes est organisée.</v>
      </c>
      <c r="AH39" s="13" t="s">
        <v>239</v>
      </c>
      <c r="AI39" s="15" t="str">
        <f>VLOOKUP(AH39,'Axe 2 Règles de gestion'!$D$2:$F$88,3, FALSE)</f>
        <v>L'autorisation d'exercice doit mentionner les fonctions exercées en télétravail, le ou les lieu(x) d'exercice du télétravail et les modalités de mise en œuvre du télétravail.</v>
      </c>
      <c r="AJ39" s="13" t="s">
        <v>241</v>
      </c>
      <c r="AK39" s="15" t="str">
        <f>VLOOKUP(AJ39,'Axe 2 Règles de gestion'!$D$2:$F$88,3, FALSE)</f>
        <v>L'autorisation peut prévoir l'attribution de jours fixes au cours de la semaine ou du mois, ainsi qu'un volume de jours flottants par semaine, par mois ou par an.</v>
      </c>
      <c r="AL39" s="13" t="s">
        <v>147</v>
      </c>
      <c r="AM39" s="15" t="str">
        <f>VLOOKUP(AL39,'Axe 2 Règles de gestion'!$D$2:$F$88,3, FALSE)</f>
        <v>L'autorisation d'exercice doit mentionner les plages horaires durant lesquelles l'agent est à la disposition de son employeur et peut être joint, la date d'effet, et le cas échéant, la période d'adaptation et sa durée.</v>
      </c>
      <c r="AN39" s="13" t="s">
        <v>243</v>
      </c>
      <c r="AO39" s="15" t="str">
        <f>VLOOKUP(AN39,'Axe 2 Règles de gestion'!$D$2:$F$88,3, FALSE)</f>
        <v>L'agent peut cumuler la mise en œuvre des différentes modalités de télétravail au titre d'une même autorisation.</v>
      </c>
      <c r="AP39" s="13" t="s">
        <v>149</v>
      </c>
      <c r="AQ39" s="15" t="str">
        <f>VLOOKUP(AP39,'Axe 2 Règles de gestion'!$D$2:$F$88,3, FALSE)</f>
        <v>L'autorisation d'exercice est notifiée à l'agent avec un document d'information indiquant les conditions d'application à sa situation professionnelle.</v>
      </c>
      <c r="AR39" s="13" t="s">
        <v>151</v>
      </c>
      <c r="AS39" s="15" t="str">
        <f>VLOOKUP(AR39,'Axe 2 Règles de gestion'!$D$2:$F$88,3, FALSE)</f>
        <v>Une copie des règles et un document rappelant ses droits et obligations en matière de temps de travail et d'hygiène et de sécurité sont remis à l'agent lors de la notification de l'autorisation d'exercice.</v>
      </c>
      <c r="AT39" s="13" t="s">
        <v>153</v>
      </c>
      <c r="AU39" s="15" t="str">
        <f>VLOOKUP(AT39,'Axe 2 Règles de gestion'!$D$2:$F$88,3, FALSE)</f>
        <v>Lorsque l'agent exerce ses fonctions en télétravail à son domicile, la visite du comité d'hygiène, de sécurité et des conditions de travail est subordonnée à l'accord écrit de l'agent.</v>
      </c>
      <c r="AV39" s="13" t="s">
        <v>155</v>
      </c>
      <c r="AW39" s="15" t="str">
        <f>VLOOKUP(AV39,'Axe 2 Règles de gestion'!$D$2:$F$88,3, FALSE)</f>
        <v>Le temps minimal de présence sur le lieu de travail est de 2 jours par semaine ou 8 jours par mois.</v>
      </c>
      <c r="AX39" s="13" t="s">
        <v>245</v>
      </c>
      <c r="AY39" s="15" t="str">
        <f>VLOOKUP(AX39,'Axe 2 Règles de gestion'!$D$2:$F$88,3, FALSE)</f>
        <v>Il peut être dérogé aux conditions de temps minimal de présence sur le lieu d'affectation lorsqu'une situation exceptionnelle perturbe l'accès au service ou le travail sur site.</v>
      </c>
      <c r="AZ39" s="13" t="s">
        <v>190</v>
      </c>
      <c r="BA39" s="15" t="str">
        <f>VLOOKUP(AZ39,'Axe 2 Règles de gestion'!$D$2:$F$88,3, FALSE)</f>
        <v>L'agent dont l'état de santé, le handicap ou l'état de grossesse le justifient peut demander une dérogation à la quotité et au temps de présence sur le lieu de travail, après avis du médecin de prévention ou du travail.</v>
      </c>
      <c r="BB39" s="13" t="s">
        <v>157</v>
      </c>
      <c r="BC39" s="15" t="str">
        <f>VLOOKUP(BB39,'Axe 2 Règles de gestion'!$D$2:$F$88,3, FALSE)</f>
        <v>La durée maximale de la dérogation est de 6 mois.</v>
      </c>
      <c r="BD39" s="13" t="s">
        <v>247</v>
      </c>
      <c r="BE39" s="15" t="str">
        <f>VLOOKUP(BD39,'Axe 2 Règles de gestion'!$D$2:$F$88,3, FALSE)</f>
        <v>La dérogation peut être renouvelée après avis du médecin de prévention ou du travail.</v>
      </c>
      <c r="BF39" s="13" t="s">
        <v>249</v>
      </c>
      <c r="BG39" s="15" t="str">
        <f>VLOOKUP(BF39,'Axe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39" s="13" t="s">
        <v>141</v>
      </c>
      <c r="BI39" s="15" t="str">
        <f>VLOOKUP(BH39,'Axe 2 Règles de gestion'!$D$2:$F$88,3, FALSE)</f>
        <v>Le refus opposé à une demande de télétravail doit être précédé d'un entretien avec l'agent et la décision de refus doit être motivée.</v>
      </c>
      <c r="BJ39" s="13" t="s">
        <v>143</v>
      </c>
      <c r="BK39" s="15" t="str">
        <f>VLOOKUP(BJ39,'Axe 2 Règles de gestion'!$D$2:$F$88,3, FALSE)</f>
        <v>En cas de refus d'une demande ou d'un renouvellement de télétravail pour l'exercice d'activités éligibles, l'agent peut saisir la commission administrative paritaire compétente.</v>
      </c>
      <c r="BL39" s="13" t="s">
        <v>159</v>
      </c>
      <c r="BM39" s="15" t="str">
        <f>VLOOKUP(BL39,'Axe 2 Règles de gestion'!$D$2:$F$88,3, FALSE)</f>
        <v>En cas de changement de fonctions, l'agent doit présenter une nouvelle demande.</v>
      </c>
      <c r="BN39" s="13"/>
      <c r="BO39" s="15"/>
      <c r="BP39" s="13"/>
      <c r="BQ39" s="15"/>
      <c r="BR39" s="13"/>
      <c r="BS39" s="15"/>
      <c r="BT39" s="13"/>
      <c r="BU39" s="15"/>
      <c r="BV39" s="13"/>
      <c r="BW39" s="15"/>
      <c r="BX39" s="13" t="s">
        <v>163</v>
      </c>
      <c r="BY39" s="15" t="str">
        <f>VLOOKUP(BX39,'Axe 2 Règles de gestion'!$D$2:$F$88,3, FALSE)</f>
        <v>Une période d'adaptation maximale de 3 mois peut être prévue.</v>
      </c>
      <c r="BZ39" s="13" t="s">
        <v>165</v>
      </c>
      <c r="CA39" s="15" t="str">
        <f>VLOOKUP(BZ39,'Axe 2 Règles de gestion'!$D$2:$F$88,3, FALSE)</f>
        <v>Seules 2 valeurs sont possibles pour les jours fixes: hebdomadaire ou mensuel.</v>
      </c>
      <c r="CB39" s="13" t="s">
        <v>251</v>
      </c>
      <c r="CC39" s="15" t="str">
        <f>VLOOKUP(CB39,'Axe 2 Règles de gestion'!$D$2:$F$88,3, FALSE)</f>
        <v>Seules 3 valeurs sont possibles pour les jours flottants : hebdomadaire, mensuel, annuel.</v>
      </c>
      <c r="CD39" s="13" t="s">
        <v>253</v>
      </c>
      <c r="CE39" s="15" t="str">
        <f>VLOOKUP(CD39,'Axe 2 Règles de gestion'!$D$2:$F$88,3, FALSE)</f>
        <v>La quotité maximale des fonctions exercées sous la forme du télétravail est de 3 jours par semaine ou 12 jours par mois (jours fixes seulement).</v>
      </c>
      <c r="CF39" s="13" t="s">
        <v>255</v>
      </c>
      <c r="CG39" s="15" t="str">
        <f>VLOOKUP(CF39,'Axe 2 Règles de gestion'!$D$2:$F$88,3, FALSE)</f>
        <v>La quotité maximale des fonctions exercées sous la forme du télétravail est de 3 jours par semaine ou 12 jours par mois (jours flottants seulement).</v>
      </c>
      <c r="CH39" s="13" t="s">
        <v>169</v>
      </c>
      <c r="CI39" s="15" t="str">
        <f>VLOOKUP(CH39,'Axe 2 Règles de gestion'!$D$2:$F$88,3, FALSE)</f>
        <v>La date de demande doit être saisie.</v>
      </c>
      <c r="CJ39" s="13" t="s">
        <v>257</v>
      </c>
      <c r="CK39" s="15" t="str">
        <f>VLOOKUP(CJ39,'Axe 2 Règles de gestion'!$D$2:$F$88,3, FALSE)</f>
        <v>Le nombre de jours fixes et/ou le nombre de jours flottants doit être saisi.</v>
      </c>
      <c r="CL39" s="13" t="s">
        <v>259</v>
      </c>
      <c r="CM39" s="15" t="str">
        <f>VLOOKUP(CL39,'Axe 2 Règles de gestion'!$D$2:$F$88,3, FALSE)</f>
        <v>Si le nombre de jours fixes est différent de 0, le champ « Modalité de télétravail jours fixes » doit être saisi.</v>
      </c>
      <c r="CN39" s="13" t="s">
        <v>261</v>
      </c>
      <c r="CO39" s="15" t="str">
        <f>VLOOKUP(CN39,'Axe 2 Règles de gestion'!$D$2:$F$88,3, FALSE)</f>
        <v>Si le nombre de jours flottants est différent de 0, le champ « Modalité de télétravail jours flottants » doit être saisi.</v>
      </c>
      <c r="CP39" s="13" t="s">
        <v>263</v>
      </c>
      <c r="CQ39" s="15" t="str">
        <f>VLOOKUP(CP39,'Axe 2 Règles de gestion'!$D$2:$F$88,3, FALSE)</f>
        <v>Si le nombre de jours fixes est égal à 0, le champ « Modalité de télétravail jours fixes » ne doit pas être saisi.</v>
      </c>
      <c r="CR39" s="13" t="s">
        <v>265</v>
      </c>
      <c r="CS39" s="15" t="str">
        <f>VLOOKUP(CR39,'Axe 2 Règles de gestion'!$D$2:$F$88,3, FALSE)</f>
        <v>Si le nombre de jours flottants est égal à 0, le champ « Modalité de télétravail jours flottants » ne doit pas être saisi.</v>
      </c>
      <c r="CT39" s="13" t="s">
        <v>173</v>
      </c>
      <c r="CU39" s="15" t="str">
        <f>VLOOKUP(CT39,'Axe 2 Règles de gestion'!$D$2:$F$88,3, FALSE)</f>
        <v>La date de début doit être postérieure ou égale à la date d'entrée dans la FPE.</v>
      </c>
      <c r="CV39" s="13" t="s">
        <v>175</v>
      </c>
      <c r="CW39" s="15" t="str">
        <f>VLOOKUP(CV39,'Axe 2 Règles de gestion'!$D$2:$F$88,3, FALSE)</f>
        <v>La date de début doit être antérieure ou égale à la date de fin de télétravail.</v>
      </c>
      <c r="CX39" s="13" t="s">
        <v>179</v>
      </c>
      <c r="CY39" s="15" t="str">
        <f>VLOOKUP(CX39,'Axe 2 Règles de gestion'!$D$2:$F$88,3, FALSE)</f>
        <v>Si la date de début de la période d'adaptation a été est saisie, elle doit être égale à la date de début du télétravail.</v>
      </c>
      <c r="CZ39" s="13" t="s">
        <v>177</v>
      </c>
      <c r="DA39" s="15" t="str">
        <f>VLOOKUP(CZ39,'Axe 2 Règles de gestion'!$D$2:$F$88,3, FALSE)</f>
        <v>La date de fin de la période d'adaptation doit être saisie si la date de début de la période d'adaptation a été est saisie.</v>
      </c>
      <c r="DB39" s="13" t="s">
        <v>218</v>
      </c>
      <c r="DC39" s="15" t="str">
        <f>VLOOKUP(DB39,'Axe 2 Règles de gestion'!$D$2:$F$88,3, FALSE)</f>
        <v>La date de fin doit être antérieure à la date limite de départ à la retraite.</v>
      </c>
      <c r="DD39" s="13" t="s">
        <v>267</v>
      </c>
      <c r="DE39" s="15" t="str">
        <f>VLOOKUP(DD39,'Axe 2 Règles de gestion'!$D$2:$F$88,3, FALSE)</f>
        <v>L'indicateur de renouvellement ne doit pas être saisi à compter du 07/05/2020.</v>
      </c>
      <c r="DF39" s="13" t="s">
        <v>183</v>
      </c>
      <c r="DG39" s="15" t="str">
        <f>VLOOKUP(DF39,'Axe 2 Règles de gestion'!$D$2:$F$88,3, FALSE)</f>
        <v>L'agent doit être en activité.</v>
      </c>
      <c r="DH39" s="13"/>
      <c r="DI39" s="13"/>
    </row>
    <row r="40" spans="1:113" ht="195" x14ac:dyDescent="0.25">
      <c r="A40" s="13" t="s">
        <v>222</v>
      </c>
      <c r="B40" s="13" t="s">
        <v>115</v>
      </c>
      <c r="C40" s="14">
        <v>44868.424305555556</v>
      </c>
      <c r="D40" s="13" t="s">
        <v>116</v>
      </c>
      <c r="E40" s="15" t="s">
        <v>117</v>
      </c>
      <c r="F40" s="13" t="s">
        <v>118</v>
      </c>
      <c r="G40" s="15" t="s">
        <v>119</v>
      </c>
      <c r="H40" s="13" t="s">
        <v>120</v>
      </c>
      <c r="I40" s="15" t="s">
        <v>119</v>
      </c>
      <c r="J40" s="15" t="s">
        <v>121</v>
      </c>
      <c r="K40" s="15" t="s">
        <v>122</v>
      </c>
      <c r="L40" s="13" t="s">
        <v>227</v>
      </c>
      <c r="M40" s="15" t="s">
        <v>228</v>
      </c>
      <c r="N40" s="13" t="s">
        <v>229</v>
      </c>
      <c r="O40" s="15"/>
      <c r="P40" s="15"/>
      <c r="Q40" s="15" t="s">
        <v>317</v>
      </c>
      <c r="R40" s="13" t="s">
        <v>318</v>
      </c>
      <c r="S40" s="13" t="s">
        <v>130</v>
      </c>
      <c r="T40" s="13" t="s">
        <v>131</v>
      </c>
      <c r="U40" s="14">
        <v>44197</v>
      </c>
      <c r="V40" s="14">
        <v>44552</v>
      </c>
      <c r="W40" s="15" t="s">
        <v>269</v>
      </c>
      <c r="X40" s="13" t="s">
        <v>135</v>
      </c>
      <c r="Y40" s="15" t="str">
        <f>VLOOKUP(X40,'Axe 2 Règles de gestion'!$D$2:$F$88,3, FALSE)</f>
        <v>L'activité de l'agent doit être éligible au télétravail.</v>
      </c>
      <c r="Z40" s="13" t="s">
        <v>231</v>
      </c>
      <c r="AA40" s="15" t="str">
        <f>VLOOKUP(Z40,'Axe 2 Règles de gestion'!$D$2:$F$88,3, FALSE)</f>
        <v>L'agent doit présenter une demande écrite d'exercice des fonctions en télétravail auprès du chef de service.</v>
      </c>
      <c r="AB40" s="13" t="s">
        <v>233</v>
      </c>
      <c r="AC40" s="15" t="str">
        <f>VLOOKUP(AB40,'Axe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40" s="13" t="s">
        <v>235</v>
      </c>
      <c r="AE40" s="15" t="str">
        <f>VLOOKUP(AD40,'Axe 2 Règles de gestion'!$D$2:$F$88,3, FALSE)</f>
        <v>Une attestation de conformité des installations aux spécifications techniques précisées par l'employeur est jointe à la demande, lorsque le télétravail est organisé au domicile de l'agent ou dans un autre lieu privé.</v>
      </c>
      <c r="AF40" s="13" t="s">
        <v>237</v>
      </c>
      <c r="AG40" s="15" t="str">
        <f>VLOOKUP(AF40,'Axe 2 Règles de gestion'!$D$2:$F$88,3, FALSE)</f>
        <v>L'employeur doit donner une réponse écrite à la demande dans un délai d'1 mois maximum à compter de la date de sa réception, ou de la date limite de dépôt si une campagne de recensement des demandes est organisée.</v>
      </c>
      <c r="AH40" s="13" t="s">
        <v>239</v>
      </c>
      <c r="AI40" s="15" t="str">
        <f>VLOOKUP(AH40,'Axe 2 Règles de gestion'!$D$2:$F$88,3, FALSE)</f>
        <v>L'autorisation d'exercice doit mentionner les fonctions exercées en télétravail, le ou les lieu(x) d'exercice du télétravail et les modalités de mise en œuvre du télétravail.</v>
      </c>
      <c r="AJ40" s="13" t="s">
        <v>241</v>
      </c>
      <c r="AK40" s="15" t="str">
        <f>VLOOKUP(AJ40,'Axe 2 Règles de gestion'!$D$2:$F$88,3, FALSE)</f>
        <v>L'autorisation peut prévoir l'attribution de jours fixes au cours de la semaine ou du mois, ainsi qu'un volume de jours flottants par semaine, par mois ou par an.</v>
      </c>
      <c r="AL40" s="13" t="s">
        <v>147</v>
      </c>
      <c r="AM40" s="15" t="str">
        <f>VLOOKUP(AL40,'Axe 2 Règles de gestion'!$D$2:$F$88,3, FALSE)</f>
        <v>L'autorisation d'exercice doit mentionner les plages horaires durant lesquelles l'agent est à la disposition de son employeur et peut être joint, la date d'effet, et le cas échéant, la période d'adaptation et sa durée.</v>
      </c>
      <c r="AN40" s="13" t="s">
        <v>243</v>
      </c>
      <c r="AO40" s="15" t="str">
        <f>VLOOKUP(AN40,'Axe 2 Règles de gestion'!$D$2:$F$88,3, FALSE)</f>
        <v>L'agent peut cumuler la mise en œuvre des différentes modalités de télétravail au titre d'une même autorisation.</v>
      </c>
      <c r="AP40" s="13" t="s">
        <v>149</v>
      </c>
      <c r="AQ40" s="15" t="str">
        <f>VLOOKUP(AP40,'Axe 2 Règles de gestion'!$D$2:$F$88,3, FALSE)</f>
        <v>L'autorisation d'exercice est notifiée à l'agent avec un document d'information indiquant les conditions d'application à sa situation professionnelle.</v>
      </c>
      <c r="AR40" s="13" t="s">
        <v>151</v>
      </c>
      <c r="AS40" s="15" t="str">
        <f>VLOOKUP(AR40,'Axe 2 Règles de gestion'!$D$2:$F$88,3, FALSE)</f>
        <v>Une copie des règles et un document rappelant ses droits et obligations en matière de temps de travail et d'hygiène et de sécurité sont remis à l'agent lors de la notification de l'autorisation d'exercice.</v>
      </c>
      <c r="AT40" s="13" t="s">
        <v>153</v>
      </c>
      <c r="AU40" s="15" t="str">
        <f>VLOOKUP(AT40,'Axe 2 Règles de gestion'!$D$2:$F$88,3, FALSE)</f>
        <v>Lorsque l'agent exerce ses fonctions en télétravail à son domicile, la visite du comité d'hygiène, de sécurité et des conditions de travail est subordonnée à l'accord écrit de l'agent.</v>
      </c>
      <c r="AV40" s="13" t="s">
        <v>155</v>
      </c>
      <c r="AW40" s="15" t="str">
        <f>VLOOKUP(AV40,'Axe 2 Règles de gestion'!$D$2:$F$88,3, FALSE)</f>
        <v>Le temps minimal de présence sur le lieu de travail est de 2 jours par semaine ou 8 jours par mois.</v>
      </c>
      <c r="AX40" s="13" t="s">
        <v>245</v>
      </c>
      <c r="AY40" s="15" t="str">
        <f>VLOOKUP(AX40,'Axe 2 Règles de gestion'!$D$2:$F$88,3, FALSE)</f>
        <v>Il peut être dérogé aux conditions de temps minimal de présence sur le lieu d'affectation lorsqu'une situation exceptionnelle perturbe l'accès au service ou le travail sur site.</v>
      </c>
      <c r="AZ40" s="13" t="s">
        <v>190</v>
      </c>
      <c r="BA40" s="15" t="str">
        <f>VLOOKUP(AZ40,'Axe 2 Règles de gestion'!$D$2:$F$88,3, FALSE)</f>
        <v>L'agent dont l'état de santé, le handicap ou l'état de grossesse le justifient peut demander une dérogation à la quotité et au temps de présence sur le lieu de travail, après avis du médecin de prévention ou du travail.</v>
      </c>
      <c r="BB40" s="13" t="s">
        <v>157</v>
      </c>
      <c r="BC40" s="15" t="str">
        <f>VLOOKUP(BB40,'Axe 2 Règles de gestion'!$D$2:$F$88,3, FALSE)</f>
        <v>La durée maximale de la dérogation est de 6 mois.</v>
      </c>
      <c r="BD40" s="13" t="s">
        <v>247</v>
      </c>
      <c r="BE40" s="15" t="str">
        <f>VLOOKUP(BD40,'Axe 2 Règles de gestion'!$D$2:$F$88,3, FALSE)</f>
        <v>La dérogation peut être renouvelée après avis du médecin de prévention ou du travail.</v>
      </c>
      <c r="BF40" s="13" t="s">
        <v>249</v>
      </c>
      <c r="BG40" s="15" t="str">
        <f>VLOOKUP(BF40,'Axe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40" s="13" t="s">
        <v>141</v>
      </c>
      <c r="BI40" s="15" t="str">
        <f>VLOOKUP(BH40,'Axe 2 Règles de gestion'!$D$2:$F$88,3, FALSE)</f>
        <v>Le refus opposé à une demande de télétravail doit être précédé d'un entretien avec l'agent et la décision de refus doit être motivée.</v>
      </c>
      <c r="BJ40" s="13" t="s">
        <v>270</v>
      </c>
      <c r="BK40" s="15" t="str">
        <f>VLOOKUP(BJ40,'Axe 2 Règles de gestion'!$D$2:$F$88,3, FALSE)</f>
        <v>Les décisions de refus d'une demande de télétravail formulée par l'agent font l'objet d'une consultation de la commission administrative paritaire.</v>
      </c>
      <c r="BL40" s="13" t="s">
        <v>159</v>
      </c>
      <c r="BM40" s="15" t="str">
        <f>VLOOKUP(BL40,'Axe 2 Règles de gestion'!$D$2:$F$88,3, FALSE)</f>
        <v>En cas de changement de fonctions, l'agent doit présenter une nouvelle demande.</v>
      </c>
      <c r="BN40" s="13"/>
      <c r="BO40" s="15"/>
      <c r="BP40" s="13"/>
      <c r="BQ40" s="15"/>
      <c r="BR40" s="13"/>
      <c r="BS40" s="15"/>
      <c r="BT40" s="13"/>
      <c r="BU40" s="15"/>
      <c r="BV40" s="13"/>
      <c r="BW40" s="15"/>
      <c r="BX40" s="13" t="s">
        <v>163</v>
      </c>
      <c r="BY40" s="15" t="str">
        <f>VLOOKUP(BX40,'Axe 2 Règles de gestion'!$D$2:$F$88,3, FALSE)</f>
        <v>Une période d'adaptation maximale de 3 mois peut être prévue.</v>
      </c>
      <c r="BZ40" s="13" t="s">
        <v>165</v>
      </c>
      <c r="CA40" s="15" t="str">
        <f>VLOOKUP(BZ40,'Axe 2 Règles de gestion'!$D$2:$F$88,3, FALSE)</f>
        <v>Seules 2 valeurs sont possibles pour les jours fixes: hebdomadaire ou mensuel.</v>
      </c>
      <c r="CB40" s="13" t="s">
        <v>251</v>
      </c>
      <c r="CC40" s="15" t="str">
        <f>VLOOKUP(CB40,'Axe 2 Règles de gestion'!$D$2:$F$88,3, FALSE)</f>
        <v>Seules 3 valeurs sont possibles pour les jours flottants : hebdomadaire, mensuel, annuel.</v>
      </c>
      <c r="CD40" s="13" t="s">
        <v>253</v>
      </c>
      <c r="CE40" s="15" t="str">
        <f>VLOOKUP(CD40,'Axe 2 Règles de gestion'!$D$2:$F$88,3, FALSE)</f>
        <v>La quotité maximale des fonctions exercées sous la forme du télétravail est de 3 jours par semaine ou 12 jours par mois (jours fixes seulement).</v>
      </c>
      <c r="CF40" s="13" t="s">
        <v>255</v>
      </c>
      <c r="CG40" s="15" t="str">
        <f>VLOOKUP(CF40,'Axe 2 Règles de gestion'!$D$2:$F$88,3, FALSE)</f>
        <v>La quotité maximale des fonctions exercées sous la forme du télétravail est de 3 jours par semaine ou 12 jours par mois (jours flottants seulement).</v>
      </c>
      <c r="CH40" s="13" t="s">
        <v>169</v>
      </c>
      <c r="CI40" s="15" t="str">
        <f>VLOOKUP(CH40,'Axe 2 Règles de gestion'!$D$2:$F$88,3, FALSE)</f>
        <v>La date de demande doit être saisie.</v>
      </c>
      <c r="CJ40" s="13" t="s">
        <v>257</v>
      </c>
      <c r="CK40" s="15" t="str">
        <f>VLOOKUP(CJ40,'Axe 2 Règles de gestion'!$D$2:$F$88,3, FALSE)</f>
        <v>Le nombre de jours fixes et/ou le nombre de jours flottants doit être saisi.</v>
      </c>
      <c r="CL40" s="13" t="s">
        <v>259</v>
      </c>
      <c r="CM40" s="15" t="str">
        <f>VLOOKUP(CL40,'Axe 2 Règles de gestion'!$D$2:$F$88,3, FALSE)</f>
        <v>Si le nombre de jours fixes est différent de 0, le champ « Modalité de télétravail jours fixes » doit être saisi.</v>
      </c>
      <c r="CN40" s="13" t="s">
        <v>261</v>
      </c>
      <c r="CO40" s="15" t="str">
        <f>VLOOKUP(CN40,'Axe 2 Règles de gestion'!$D$2:$F$88,3, FALSE)</f>
        <v>Si le nombre de jours flottants est différent de 0, le champ « Modalité de télétravail jours flottants » doit être saisi.</v>
      </c>
      <c r="CP40" s="13" t="s">
        <v>263</v>
      </c>
      <c r="CQ40" s="15" t="str">
        <f>VLOOKUP(CP40,'Axe 2 Règles de gestion'!$D$2:$F$88,3, FALSE)</f>
        <v>Si le nombre de jours fixes est égal à 0, le champ « Modalité de télétravail jours fixes » ne doit pas être saisi.</v>
      </c>
      <c r="CR40" s="13" t="s">
        <v>265</v>
      </c>
      <c r="CS40" s="15" t="str">
        <f>VLOOKUP(CR40,'Axe 2 Règles de gestion'!$D$2:$F$88,3, FALSE)</f>
        <v>Si le nombre de jours flottants est égal à 0, le champ « Modalité de télétravail jours flottants » ne doit pas être saisi.</v>
      </c>
      <c r="CT40" s="13" t="s">
        <v>173</v>
      </c>
      <c r="CU40" s="15" t="str">
        <f>VLOOKUP(CT40,'Axe 2 Règles de gestion'!$D$2:$F$88,3, FALSE)</f>
        <v>La date de début doit être postérieure ou égale à la date d'entrée dans la FPE.</v>
      </c>
      <c r="CV40" s="13" t="s">
        <v>175</v>
      </c>
      <c r="CW40" s="15" t="str">
        <f>VLOOKUP(CV40,'Axe 2 Règles de gestion'!$D$2:$F$88,3, FALSE)</f>
        <v>La date de début doit être antérieure ou égale à la date de fin de télétravail.</v>
      </c>
      <c r="CX40" s="13" t="s">
        <v>179</v>
      </c>
      <c r="CY40" s="15" t="str">
        <f>VLOOKUP(CX40,'Axe 2 Règles de gestion'!$D$2:$F$88,3, FALSE)</f>
        <v>Si la date de début de la période d'adaptation a été est saisie, elle doit être égale à la date de début du télétravail.</v>
      </c>
      <c r="CZ40" s="13" t="s">
        <v>177</v>
      </c>
      <c r="DA40" s="15" t="str">
        <f>VLOOKUP(CZ40,'Axe 2 Règles de gestion'!$D$2:$F$88,3, FALSE)</f>
        <v>La date de fin de la période d'adaptation doit être saisie si la date de début de la période d'adaptation a été est saisie.</v>
      </c>
      <c r="DB40" s="13" t="s">
        <v>218</v>
      </c>
      <c r="DC40" s="15" t="str">
        <f>VLOOKUP(DB40,'Axe 2 Règles de gestion'!$D$2:$F$88,3, FALSE)</f>
        <v>La date de fin doit être antérieure à la date limite de départ à la retraite.</v>
      </c>
      <c r="DD40" s="13" t="s">
        <v>267</v>
      </c>
      <c r="DE40" s="15" t="str">
        <f>VLOOKUP(DD40,'Axe 2 Règles de gestion'!$D$2:$F$88,3, FALSE)</f>
        <v>L'indicateur de renouvellement ne doit pas être saisi à compter du 07/05/2020.</v>
      </c>
      <c r="DF40" s="13" t="s">
        <v>183</v>
      </c>
      <c r="DG40" s="15" t="str">
        <f>VLOOKUP(DF40,'Axe 2 Règles de gestion'!$D$2:$F$88,3, FALSE)</f>
        <v>L'agent doit être en activité.</v>
      </c>
      <c r="DH40" s="13"/>
      <c r="DI40" s="13"/>
    </row>
    <row r="41" spans="1:113" ht="225" x14ac:dyDescent="0.25">
      <c r="A41" s="13" t="s">
        <v>222</v>
      </c>
      <c r="B41" s="13" t="s">
        <v>186</v>
      </c>
      <c r="C41" s="14">
        <v>44868.425000000003</v>
      </c>
      <c r="D41" s="13" t="s">
        <v>116</v>
      </c>
      <c r="E41" s="15" t="s">
        <v>117</v>
      </c>
      <c r="F41" s="13" t="s">
        <v>118</v>
      </c>
      <c r="G41" s="15" t="s">
        <v>119</v>
      </c>
      <c r="H41" s="13" t="s">
        <v>120</v>
      </c>
      <c r="I41" s="15" t="s">
        <v>119</v>
      </c>
      <c r="J41" s="15" t="s">
        <v>121</v>
      </c>
      <c r="K41" s="15" t="s">
        <v>122</v>
      </c>
      <c r="L41" s="13" t="s">
        <v>227</v>
      </c>
      <c r="M41" s="15" t="s">
        <v>228</v>
      </c>
      <c r="N41" s="13" t="s">
        <v>229</v>
      </c>
      <c r="O41" s="15"/>
      <c r="P41" s="15"/>
      <c r="Q41" s="15" t="s">
        <v>317</v>
      </c>
      <c r="R41" s="13" t="s">
        <v>318</v>
      </c>
      <c r="S41" s="13" t="s">
        <v>130</v>
      </c>
      <c r="T41" s="13" t="s">
        <v>131</v>
      </c>
      <c r="U41" s="14">
        <v>44553</v>
      </c>
      <c r="V41" s="14"/>
      <c r="W41" s="15" t="s">
        <v>272</v>
      </c>
      <c r="X41" s="13" t="s">
        <v>135</v>
      </c>
      <c r="Y41" s="15" t="str">
        <f>VLOOKUP(X41,'Axe 2 Règles de gestion'!$D$2:$F$88,3, FALSE)</f>
        <v>L'activité de l'agent doit être éligible au télétravail.</v>
      </c>
      <c r="Z41" s="13" t="s">
        <v>231</v>
      </c>
      <c r="AA41" s="15" t="str">
        <f>VLOOKUP(Z41,'Axe 2 Règles de gestion'!$D$2:$F$88,3, FALSE)</f>
        <v>L'agent doit présenter une demande écrite d'exercice des fonctions en télétravail auprès du chef de service.</v>
      </c>
      <c r="AB41" s="13" t="s">
        <v>273</v>
      </c>
      <c r="AC41" s="15" t="str">
        <f>VLOOKUP(AB41,'Axe 2 Règles de gestion'!$D$2:$F$88,3, FALSE)</f>
        <v>La demande d'exercice des fonctions en télétravail doit préciser les modalités d'organisation souhaitées.</v>
      </c>
      <c r="AD41" s="13" t="s">
        <v>233</v>
      </c>
      <c r="AE41" s="15" t="str">
        <f>VLOOKUP(AD41,'Axe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41" s="13" t="s">
        <v>235</v>
      </c>
      <c r="AG41" s="15" t="str">
        <f>VLOOKUP(AF41,'Axe 2 Règles de gestion'!$D$2:$F$88,3, FALSE)</f>
        <v>Une attestation de conformité des installations aux spécifications techniques précisées par l'employeur est jointe à la demande, lorsque le télétravail est organisé au domicile de l'agent ou dans un autre lieu privé.</v>
      </c>
      <c r="AH41" s="13" t="s">
        <v>237</v>
      </c>
      <c r="AI41" s="15" t="str">
        <f>VLOOKUP(AH41,'Axe 2 Règles de gestion'!$D$2:$F$88,3, FALSE)</f>
        <v>L'employeur doit donner une réponse écrite à la demande dans un délai d'1 mois maximum à compter de la date de sa réception, ou de la date limite de dépôt si une campagne de recensement des demandes est organisée.</v>
      </c>
      <c r="AJ41" s="13" t="s">
        <v>239</v>
      </c>
      <c r="AK41" s="15" t="str">
        <f>VLOOKUP(AJ41,'Axe 2 Règles de gestion'!$D$2:$F$88,3, FALSE)</f>
        <v>L'autorisation d'exercice doit mentionner les fonctions exercées en télétravail, le ou les lieu(x) d'exercice du télétravail et les modalités de mise en œuvre du télétravail.</v>
      </c>
      <c r="AL41" s="13" t="s">
        <v>241</v>
      </c>
      <c r="AM41" s="15" t="str">
        <f>VLOOKUP(AL41,'Axe 2 Règles de gestion'!$D$2:$F$88,3, FALSE)</f>
        <v>L'autorisation peut prévoir l'attribution de jours fixes au cours de la semaine ou du mois, ainsi qu'un volume de jours flottants par semaine, par mois ou par an.</v>
      </c>
      <c r="AN41" s="13" t="s">
        <v>147</v>
      </c>
      <c r="AO41" s="15" t="str">
        <f>VLOOKUP(AN41,'Axe 2 Règles de gestion'!$D$2:$F$88,3, FALSE)</f>
        <v>L'autorisation d'exercice doit mentionner les plages horaires durant lesquelles l'agent est à la disposition de son employeur et peut être joint, la date d'effet, et le cas échéant, la période d'adaptation et sa durée.</v>
      </c>
      <c r="AP41" s="13" t="s">
        <v>243</v>
      </c>
      <c r="AQ41" s="15" t="str">
        <f>VLOOKUP(AP41,'Axe 2 Règles de gestion'!$D$2:$F$88,3, FALSE)</f>
        <v>L'agent peut cumuler la mise en œuvre des différentes modalités de télétravail au titre d'une même autorisation.</v>
      </c>
      <c r="AR41" s="13" t="s">
        <v>149</v>
      </c>
      <c r="AS41" s="15" t="str">
        <f>VLOOKUP(AR41,'Axe 2 Règles de gestion'!$D$2:$F$88,3, FALSE)</f>
        <v>L'autorisation d'exercice est notifiée à l'agent avec un document d'information indiquant les conditions d'application à sa situation professionnelle.</v>
      </c>
      <c r="AT41" s="13" t="s">
        <v>151</v>
      </c>
      <c r="AU41" s="15" t="str">
        <f>VLOOKUP(AT41,'Axe 2 Règles de gestion'!$D$2:$F$88,3, FALSE)</f>
        <v>Une copie des règles et un document rappelant ses droits et obligations en matière de temps de travail et d'hygiène et de sécurité sont remis à l'agent lors de la notification de l'autorisation d'exercice.</v>
      </c>
      <c r="AV41" s="13" t="s">
        <v>153</v>
      </c>
      <c r="AW41" s="15" t="str">
        <f>VLOOKUP(AV41,'Axe 2 Règles de gestion'!$D$2:$F$88,3, FALSE)</f>
        <v>Lorsque l'agent exerce ses fonctions en télétravail à son domicile, la visite du comité d'hygiène, de sécurité et des conditions de travail est subordonnée à l'accord écrit de l'agent.</v>
      </c>
      <c r="AX41" s="13" t="s">
        <v>155</v>
      </c>
      <c r="AY41" s="15" t="str">
        <f>VLOOKUP(AX41,'Axe 2 Règles de gestion'!$D$2:$F$88,3, FALSE)</f>
        <v>Le temps minimal de présence sur le lieu de travail est de 2 jours par semaine ou 8 jours par mois.</v>
      </c>
      <c r="AZ41" s="13" t="s">
        <v>245</v>
      </c>
      <c r="BA41" s="15" t="str">
        <f>VLOOKUP(AZ41,'Axe 2 Règles de gestion'!$D$2:$F$88,3, FALSE)</f>
        <v>Il peut être dérogé aux conditions de temps minimal de présence sur le lieu d'affectation lorsqu'une situation exceptionnelle perturbe l'accès au service ou le travail sur site.</v>
      </c>
      <c r="BB41" s="13" t="s">
        <v>275</v>
      </c>
      <c r="BC41" s="15" t="str">
        <f>VLOOKUP(BB41,'Axe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41" s="13" t="s">
        <v>277</v>
      </c>
      <c r="BE41" s="15" t="str">
        <f>VLOOKUP(BD41,'Axe 2 Règles de gestion'!$D$2:$F$88,3, FALSE)</f>
        <v>La durée maximale de la dérogation accordée à l'agent dont l'état de santé ou le handicap le justifient est de 6 mois.</v>
      </c>
      <c r="BF41" s="13" t="s">
        <v>279</v>
      </c>
      <c r="BG41" s="15" t="str">
        <f>VLOOKUP(BF41,'Axe 2 Règles de gestion'!$D$2:$F$88,3, FALSE)</f>
        <v>La dérogation accordée à l'agent dont l'état de santé ou le handicap le justifient peut être renouvelée après avis du médecin de prévention ou du travail.</v>
      </c>
      <c r="BH41" s="13" t="s">
        <v>281</v>
      </c>
      <c r="BI41" s="15" t="str">
        <f>VLOOKUP(BH41,'Axe 2 Règles de gestion'!$D$2:$F$88,3, FALSE)</f>
        <v>L'agent éligible au congé de proche aidant peut demander une dérogation à la quotité des fonctions exercées en télétravail et au temps de présence sur le lieu de travail.</v>
      </c>
      <c r="BJ41" s="13" t="s">
        <v>283</v>
      </c>
      <c r="BK41" s="15" t="str">
        <f>VLOOKUP(BJ41,'Axe 2 Règles de gestion'!$D$2:$F$88,3, FALSE)</f>
        <v>La durée de la dérogation accordée à l'agent éligible au congé de proche aidant est de 3 mois maximum.</v>
      </c>
      <c r="BL41" s="13" t="s">
        <v>285</v>
      </c>
      <c r="BM41" s="15" t="str">
        <f>VLOOKUP(BL41,'Axe 2 Règles de gestion'!$D$2:$F$88,3, FALSE)</f>
        <v>La dérogation accordée à l'agent éligible au congé de proche aidant peut être renouvelée.</v>
      </c>
      <c r="BN41" s="13" t="s">
        <v>287</v>
      </c>
      <c r="BO41" s="15" t="str">
        <f>VLOOKUP(BN41,'Axe 2 Règles de gestion'!$D$2:$F$88,3, FALSE)</f>
        <v>La femme enceinte peut demander une dérogation à la quotité des fonctions exercées en télétravail et au temps de présence sur le lieu de travail.</v>
      </c>
      <c r="BP41" s="13" t="s">
        <v>249</v>
      </c>
      <c r="BQ41" s="15" t="str">
        <f>VLOOKUP(BP41,'Axe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41" s="13" t="s">
        <v>141</v>
      </c>
      <c r="BS41" s="15" t="str">
        <f>VLOOKUP(BR41,'Axe 2 Règles de gestion'!$D$2:$F$88,3, FALSE)</f>
        <v>Le refus opposé à une demande de télétravail doit être précédé d'un entretien avec l'agent et la décision de refus doit être motivée.</v>
      </c>
      <c r="BT41" s="13" t="s">
        <v>270</v>
      </c>
      <c r="BU41" s="15" t="str">
        <f>VLOOKUP(BT41,'Axe 2 Règles de gestion'!$D$2:$F$88,3, FALSE)</f>
        <v>Les décisions de refus d'une demande de télétravail formulée par l'agent font l'objet d'une consultation de la commission administrative paritaire.</v>
      </c>
      <c r="BV41" s="13" t="s">
        <v>159</v>
      </c>
      <c r="BW41" s="15" t="str">
        <f>VLOOKUP(BV41,'Axe 2 Règles de gestion'!$D$2:$F$88,3, FALSE)</f>
        <v>En cas de changement de fonctions, l'agent doit présenter une nouvelle demande.</v>
      </c>
      <c r="BX41" s="13" t="s">
        <v>163</v>
      </c>
      <c r="BY41" s="15" t="str">
        <f>VLOOKUP(BX41,'Axe 2 Règles de gestion'!$D$2:$F$88,3, FALSE)</f>
        <v>Une période d'adaptation maximale de 3 mois peut être prévue.</v>
      </c>
      <c r="BZ41" s="13" t="s">
        <v>165</v>
      </c>
      <c r="CA41" s="15" t="str">
        <f>VLOOKUP(BZ41,'Axe 2 Règles de gestion'!$D$2:$F$88,3, FALSE)</f>
        <v>Seules 2 valeurs sont possibles pour les jours fixes: hebdomadaire ou mensuel.</v>
      </c>
      <c r="CB41" s="13" t="s">
        <v>251</v>
      </c>
      <c r="CC41" s="15" t="str">
        <f>VLOOKUP(CB41,'Axe 2 Règles de gestion'!$D$2:$F$88,3, FALSE)</f>
        <v>Seules 3 valeurs sont possibles pour les jours flottants : hebdomadaire, mensuel, annuel.</v>
      </c>
      <c r="CD41" s="13" t="s">
        <v>253</v>
      </c>
      <c r="CE41" s="15" t="str">
        <f>VLOOKUP(CD41,'Axe 2 Règles de gestion'!$D$2:$F$88,3, FALSE)</f>
        <v>La quotité maximale des fonctions exercées sous la forme du télétravail est de 3 jours par semaine ou 12 jours par mois (jours fixes seulement).</v>
      </c>
      <c r="CF41" s="13" t="s">
        <v>255</v>
      </c>
      <c r="CG41" s="15" t="str">
        <f>VLOOKUP(CF41,'Axe 2 Règles de gestion'!$D$2:$F$88,3, FALSE)</f>
        <v>La quotité maximale des fonctions exercées sous la forme du télétravail est de 3 jours par semaine ou 12 jours par mois (jours flottants seulement).</v>
      </c>
      <c r="CH41" s="13" t="s">
        <v>169</v>
      </c>
      <c r="CI41" s="15" t="str">
        <f>VLOOKUP(CH41,'Axe 2 Règles de gestion'!$D$2:$F$88,3, FALSE)</f>
        <v>La date de demande doit être saisie.</v>
      </c>
      <c r="CJ41" s="13" t="s">
        <v>257</v>
      </c>
      <c r="CK41" s="15" t="str">
        <f>VLOOKUP(CJ41,'Axe 2 Règles de gestion'!$D$2:$F$88,3, FALSE)</f>
        <v>Le nombre de jours fixes et/ou le nombre de jours flottants doit être saisi.</v>
      </c>
      <c r="CL41" s="13" t="s">
        <v>259</v>
      </c>
      <c r="CM41" s="15" t="str">
        <f>VLOOKUP(CL41,'Axe 2 Règles de gestion'!$D$2:$F$88,3, FALSE)</f>
        <v>Si le nombre de jours fixes est différent de 0, le champ « Modalité de télétravail jours fixes » doit être saisi.</v>
      </c>
      <c r="CN41" s="13" t="s">
        <v>261</v>
      </c>
      <c r="CO41" s="15" t="str">
        <f>VLOOKUP(CN41,'Axe 2 Règles de gestion'!$D$2:$F$88,3, FALSE)</f>
        <v>Si le nombre de jours flottants est différent de 0, le champ « Modalité de télétravail jours flottants » doit être saisi.</v>
      </c>
      <c r="CP41" s="13" t="s">
        <v>263</v>
      </c>
      <c r="CQ41" s="15" t="str">
        <f>VLOOKUP(CP41,'Axe 2 Règles de gestion'!$D$2:$F$88,3, FALSE)</f>
        <v>Si le nombre de jours fixes est égal à 0, le champ « Modalité de télétravail jours fixes » ne doit pas être saisi.</v>
      </c>
      <c r="CR41" s="13" t="s">
        <v>265</v>
      </c>
      <c r="CS41" s="15" t="str">
        <f>VLOOKUP(CR41,'Axe 2 Règles de gestion'!$D$2:$F$88,3, FALSE)</f>
        <v>Si le nombre de jours flottants est égal à 0, le champ « Modalité de télétravail jours flottants » ne doit pas être saisi.</v>
      </c>
      <c r="CT41" s="13" t="s">
        <v>173</v>
      </c>
      <c r="CU41" s="15" t="str">
        <f>VLOOKUP(CT41,'Axe 2 Règles de gestion'!$D$2:$F$88,3, FALSE)</f>
        <v>La date de début doit être postérieure ou égale à la date d'entrée dans la FPE.</v>
      </c>
      <c r="CV41" s="13" t="s">
        <v>175</v>
      </c>
      <c r="CW41" s="15" t="str">
        <f>VLOOKUP(CV41,'Axe 2 Règles de gestion'!$D$2:$F$88,3, FALSE)</f>
        <v>La date de début doit être antérieure ou égale à la date de fin de télétravail.</v>
      </c>
      <c r="CX41" s="13" t="s">
        <v>179</v>
      </c>
      <c r="CY41" s="15" t="str">
        <f>VLOOKUP(CX41,'Axe 2 Règles de gestion'!$D$2:$F$88,3, FALSE)</f>
        <v>Si la date de début de la période d'adaptation a été est saisie, elle doit être égale à la date de début du télétravail.</v>
      </c>
      <c r="CZ41" s="13" t="s">
        <v>177</v>
      </c>
      <c r="DA41" s="15" t="str">
        <f>VLOOKUP(CZ41,'Axe 2 Règles de gestion'!$D$2:$F$88,3, FALSE)</f>
        <v>La date de fin de la période d'adaptation doit être saisie si la date de début de la période d'adaptation a été est saisie.</v>
      </c>
      <c r="DB41" s="13" t="s">
        <v>218</v>
      </c>
      <c r="DC41" s="15" t="str">
        <f>VLOOKUP(DB41,'Axe 2 Règles de gestion'!$D$2:$F$88,3, FALSE)</f>
        <v>La date de fin doit être antérieure à la date limite de départ à la retraite.</v>
      </c>
      <c r="DD41" s="13" t="s">
        <v>267</v>
      </c>
      <c r="DE41" s="15" t="str">
        <f>VLOOKUP(DD41,'Axe 2 Règles de gestion'!$D$2:$F$88,3, FALSE)</f>
        <v>L'indicateur de renouvellement ne doit pas être saisi à compter du 07/05/2020.</v>
      </c>
      <c r="DF41" s="13" t="s">
        <v>183</v>
      </c>
      <c r="DG41" s="15" t="str">
        <f>VLOOKUP(DF41,'Axe 2 Règles de gestion'!$D$2:$F$88,3, FALSE)</f>
        <v>L'agent doit être en activité.</v>
      </c>
      <c r="DH41" s="13"/>
      <c r="DI41" s="13"/>
    </row>
    <row r="42" spans="1:113" ht="120" x14ac:dyDescent="0.25">
      <c r="A42" s="13" t="s">
        <v>222</v>
      </c>
      <c r="B42" s="13" t="s">
        <v>186</v>
      </c>
      <c r="C42" s="14">
        <v>44104.498611111114</v>
      </c>
      <c r="D42" s="13" t="s">
        <v>116</v>
      </c>
      <c r="E42" s="15" t="s">
        <v>117</v>
      </c>
      <c r="F42" s="13" t="s">
        <v>118</v>
      </c>
      <c r="G42" s="15" t="s">
        <v>119</v>
      </c>
      <c r="H42" s="13" t="s">
        <v>120</v>
      </c>
      <c r="I42" s="15" t="s">
        <v>119</v>
      </c>
      <c r="J42" s="15" t="s">
        <v>121</v>
      </c>
      <c r="K42" s="15" t="s">
        <v>122</v>
      </c>
      <c r="L42" s="13" t="s">
        <v>289</v>
      </c>
      <c r="M42" s="15" t="s">
        <v>290</v>
      </c>
      <c r="N42" s="13" t="s">
        <v>204</v>
      </c>
      <c r="O42" s="15" t="s">
        <v>291</v>
      </c>
      <c r="P42" s="15" t="s">
        <v>292</v>
      </c>
      <c r="Q42" s="15" t="s">
        <v>317</v>
      </c>
      <c r="R42" s="13" t="s">
        <v>318</v>
      </c>
      <c r="S42" s="13" t="s">
        <v>130</v>
      </c>
      <c r="T42" s="13" t="s">
        <v>131</v>
      </c>
      <c r="U42" s="14">
        <v>43958</v>
      </c>
      <c r="V42" s="14">
        <v>44196</v>
      </c>
      <c r="W42" s="15" t="s">
        <v>293</v>
      </c>
      <c r="X42" s="13" t="s">
        <v>208</v>
      </c>
      <c r="Y42" s="15" t="str">
        <f>VLOOKUP(X42,'Axe 2 Règles de gestion'!$D$2:$F$88,3, FALSE)</f>
        <v>Il peut être mis fin au télétravail, à tout moment et par écrit, à l'initiative de l'administration ou de l'agent, moyennant un délai de prévenance de 2 mois.</v>
      </c>
      <c r="Z42" s="13" t="s">
        <v>210</v>
      </c>
      <c r="AA42" s="15" t="str">
        <f>VLOOKUP(Z42,'Axe 2 Règles de gestion'!$D$2:$F$88,3, FALSE)</f>
        <v>Pendant la période d'adaptation, le délai de prévenance pour mettre fin au télétravail est d'1 mois.</v>
      </c>
      <c r="AB42" s="13" t="s">
        <v>212</v>
      </c>
      <c r="AC42" s="15" t="str">
        <f>VLOOKUP(AB42,'Axe 2 Règles de gestion'!$D$2:$F$88,3, FALSE)</f>
        <v>Lorsque l'administration met fin à l'autorisation de télétravail, le délai de prévenance peut être réduit en cas de nécessité du service dûment motivée.</v>
      </c>
      <c r="AD42" s="13" t="s">
        <v>214</v>
      </c>
      <c r="AE42" s="15" t="str">
        <f>VLOOKUP(AD42,'Axe 2 Règles de gestion'!$D$2:$F$88,3, FALSE)</f>
        <v>L'interruption du télétravail à l'initiative de l'administration doit être précédée d'un entretien avec l'agent et la décision doit être motivée.</v>
      </c>
      <c r="AF42" s="13" t="s">
        <v>216</v>
      </c>
      <c r="AG42" s="15" t="str">
        <f>VLOOKUP(AF42,'Axe 2 Règles de gestion'!$D$2:$F$88,3, FALSE)</f>
        <v>En cas d'interruption à l'initiative de l'administration, l'agent peut saisir la commission administrative paritaire compétente.</v>
      </c>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t="s">
        <v>163</v>
      </c>
      <c r="BY42" s="15" t="str">
        <f>VLOOKUP(BX42,'Axe 2 Règles de gestion'!$D$2:$F$88,3, FALSE)</f>
        <v>Une période d'adaptation maximale de 3 mois peut être prévue.</v>
      </c>
      <c r="BZ42" s="13" t="s">
        <v>165</v>
      </c>
      <c r="CA42" s="15" t="str">
        <f>VLOOKUP(BZ42,'Axe 2 Règles de gestion'!$D$2:$F$88,3, FALSE)</f>
        <v>Seules 2 valeurs sont possibles pour les jours fixes: hebdomadaire ou mensuel.</v>
      </c>
      <c r="CB42" s="13" t="s">
        <v>251</v>
      </c>
      <c r="CC42" s="15" t="str">
        <f>VLOOKUP(CB42,'Axe 2 Règles de gestion'!$D$2:$F$88,3, FALSE)</f>
        <v>Seules 3 valeurs sont possibles pour les jours flottants : hebdomadaire, mensuel, annuel.</v>
      </c>
      <c r="CD42" s="13" t="s">
        <v>253</v>
      </c>
      <c r="CE42" s="15" t="str">
        <f>VLOOKUP(CD42,'Axe 2 Règles de gestion'!$D$2:$F$88,3, FALSE)</f>
        <v>La quotité maximale des fonctions exercées sous la forme du télétravail est de 3 jours par semaine ou 12 jours par mois (jours fixes seulement).</v>
      </c>
      <c r="CF42" s="13" t="s">
        <v>255</v>
      </c>
      <c r="CG42" s="15" t="str">
        <f>VLOOKUP(CF42,'Axe 2 Règles de gestion'!$D$2:$F$88,3, FALSE)</f>
        <v>La quotité maximale des fonctions exercées sous la forme du télétravail est de 3 jours par semaine ou 12 jours par mois (jours flottants seulement).</v>
      </c>
      <c r="CH42" s="13" t="s">
        <v>169</v>
      </c>
      <c r="CI42" s="15" t="str">
        <f>VLOOKUP(CH42,'Axe 2 Règles de gestion'!$D$2:$F$88,3, FALSE)</f>
        <v>La date de demande doit être saisie.</v>
      </c>
      <c r="CJ42" s="13" t="s">
        <v>257</v>
      </c>
      <c r="CK42" s="15" t="str">
        <f>VLOOKUP(CJ42,'Axe 2 Règles de gestion'!$D$2:$F$88,3, FALSE)</f>
        <v>Le nombre de jours fixes et/ou le nombre de jours flottants doit être saisi.</v>
      </c>
      <c r="CL42" s="13" t="s">
        <v>259</v>
      </c>
      <c r="CM42" s="15" t="str">
        <f>VLOOKUP(CL42,'Axe 2 Règles de gestion'!$D$2:$F$88,3, FALSE)</f>
        <v>Si le nombre de jours fixes est différent de 0, le champ « Modalité de télétravail jours fixes » doit être saisi.</v>
      </c>
      <c r="CN42" s="13" t="s">
        <v>261</v>
      </c>
      <c r="CO42" s="15" t="str">
        <f>VLOOKUP(CN42,'Axe 2 Règles de gestion'!$D$2:$F$88,3, FALSE)</f>
        <v>Si le nombre de jours flottants est différent de 0, le champ « Modalité de télétravail jours flottants » doit être saisi.</v>
      </c>
      <c r="CP42" s="13" t="s">
        <v>263</v>
      </c>
      <c r="CQ42" s="15" t="str">
        <f>VLOOKUP(CP42,'Axe 2 Règles de gestion'!$D$2:$F$88,3, FALSE)</f>
        <v>Si le nombre de jours fixes est égal à 0, le champ « Modalité de télétravail jours fixes » ne doit pas être saisi.</v>
      </c>
      <c r="CR42" s="13" t="s">
        <v>265</v>
      </c>
      <c r="CS42" s="15" t="str">
        <f>VLOOKUP(CR42,'Axe 2 Règles de gestion'!$D$2:$F$88,3, FALSE)</f>
        <v>Si le nombre de jours flottants est égal à 0, le champ « Modalité de télétravail jours flottants » ne doit pas être saisi.</v>
      </c>
      <c r="CT42" s="13" t="s">
        <v>175</v>
      </c>
      <c r="CU42" s="15" t="str">
        <f>VLOOKUP(CT42,'Axe 2 Règles de gestion'!$D$2:$F$88,3, FALSE)</f>
        <v>La date de début doit être antérieure ou égale à la date de fin de télétravail.</v>
      </c>
      <c r="CV42" s="13" t="s">
        <v>179</v>
      </c>
      <c r="CW42" s="15" t="str">
        <f>VLOOKUP(CV42,'Axe 2 Règles de gestion'!$D$2:$F$88,3, FALSE)</f>
        <v>Si la date de début de la période d'adaptation a été est saisie, elle doit être égale à la date de début du télétravail.</v>
      </c>
      <c r="CX42" s="13" t="s">
        <v>177</v>
      </c>
      <c r="CY42" s="15" t="str">
        <f>VLOOKUP(CX42,'Axe 2 Règles de gestion'!$D$2:$F$88,3, FALSE)</f>
        <v>La date de fin de la période d'adaptation doit être saisie si la date de début de la période d'adaptation a été est saisie.</v>
      </c>
      <c r="CZ42" s="13" t="s">
        <v>218</v>
      </c>
      <c r="DA42" s="15" t="str">
        <f>VLOOKUP(CZ42,'Axe 2 Règles de gestion'!$D$2:$F$88,3, FALSE)</f>
        <v>La date de fin doit être antérieure à la date limite de départ à la retraite.</v>
      </c>
      <c r="DB42" s="13" t="s">
        <v>267</v>
      </c>
      <c r="DC42" s="15" t="str">
        <f>VLOOKUP(DB42,'Axe 2 Règles de gestion'!$D$2:$F$88,3, FALSE)</f>
        <v>L'indicateur de renouvellement ne doit pas être saisi à compter du 07/05/2020.</v>
      </c>
      <c r="DD42" s="13" t="s">
        <v>183</v>
      </c>
      <c r="DE42" s="15" t="str">
        <f>VLOOKUP(DD42,'Axe 2 Règles de gestion'!$D$2:$F$88,3, FALSE)</f>
        <v>L'agent doit être en activité.</v>
      </c>
      <c r="DF42" s="13"/>
      <c r="DG42" s="15"/>
      <c r="DH42" s="13"/>
      <c r="DI42" s="13"/>
    </row>
    <row r="43" spans="1:113" ht="105" x14ac:dyDescent="0.25">
      <c r="A43" s="13" t="s">
        <v>222</v>
      </c>
      <c r="B43" s="13" t="s">
        <v>115</v>
      </c>
      <c r="C43" s="14">
        <v>44868.440972222219</v>
      </c>
      <c r="D43" s="13" t="s">
        <v>116</v>
      </c>
      <c r="E43" s="15" t="s">
        <v>117</v>
      </c>
      <c r="F43" s="13" t="s">
        <v>118</v>
      </c>
      <c r="G43" s="15" t="s">
        <v>119</v>
      </c>
      <c r="H43" s="13" t="s">
        <v>120</v>
      </c>
      <c r="I43" s="15" t="s">
        <v>119</v>
      </c>
      <c r="J43" s="15" t="s">
        <v>121</v>
      </c>
      <c r="K43" s="15" t="s">
        <v>122</v>
      </c>
      <c r="L43" s="13" t="s">
        <v>289</v>
      </c>
      <c r="M43" s="15" t="s">
        <v>290</v>
      </c>
      <c r="N43" s="13" t="s">
        <v>204</v>
      </c>
      <c r="O43" s="15" t="s">
        <v>291</v>
      </c>
      <c r="P43" s="15" t="s">
        <v>292</v>
      </c>
      <c r="Q43" s="15" t="s">
        <v>317</v>
      </c>
      <c r="R43" s="13" t="s">
        <v>318</v>
      </c>
      <c r="S43" s="13" t="s">
        <v>130</v>
      </c>
      <c r="T43" s="13" t="s">
        <v>131</v>
      </c>
      <c r="U43" s="14">
        <v>44197</v>
      </c>
      <c r="V43" s="14"/>
      <c r="W43" s="15" t="s">
        <v>294</v>
      </c>
      <c r="X43" s="13" t="s">
        <v>208</v>
      </c>
      <c r="Y43" s="15" t="str">
        <f>VLOOKUP(X43,'Axe 2 Règles de gestion'!$D$2:$F$88,3, FALSE)</f>
        <v>Il peut être mis fin au télétravail, à tout moment et par écrit, à l'initiative de l'administration ou de l'agent, moyennant un délai de prévenance de 2 mois.</v>
      </c>
      <c r="Z43" s="13" t="s">
        <v>210</v>
      </c>
      <c r="AA43" s="15" t="str">
        <f>VLOOKUP(Z43,'Axe 2 Règles de gestion'!$D$2:$F$88,3, FALSE)</f>
        <v>Pendant la période d'adaptation, le délai de prévenance pour mettre fin au télétravail est d'1 mois.</v>
      </c>
      <c r="AB43" s="13" t="s">
        <v>212</v>
      </c>
      <c r="AC43" s="15" t="str">
        <f>VLOOKUP(AB43,'Axe 2 Règles de gestion'!$D$2:$F$88,3, FALSE)</f>
        <v>Lorsque l'administration met fin à l'autorisation de télétravail, le délai de prévenance peut être réduit en cas de nécessité du service dûment motivée.</v>
      </c>
      <c r="AD43" s="13" t="s">
        <v>214</v>
      </c>
      <c r="AE43" s="15" t="str">
        <f>VLOOKUP(AD43,'Axe 2 Règles de gestion'!$D$2:$F$88,3, FALSE)</f>
        <v>L'interruption du télétravail à l'initiative de l'administration doit être précédée d'un entretien avec l'agent et la décision doit être motivée.</v>
      </c>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t="s">
        <v>163</v>
      </c>
      <c r="BY43" s="15" t="str">
        <f>VLOOKUP(BX43,'Axe 2 Règles de gestion'!$D$2:$F$88,3, FALSE)</f>
        <v>Une période d'adaptation maximale de 3 mois peut être prévue.</v>
      </c>
      <c r="BZ43" s="13" t="s">
        <v>165</v>
      </c>
      <c r="CA43" s="15" t="str">
        <f>VLOOKUP(BZ43,'Axe 2 Règles de gestion'!$D$2:$F$88,3, FALSE)</f>
        <v>Seules 2 valeurs sont possibles pour les jours fixes: hebdomadaire ou mensuel.</v>
      </c>
      <c r="CB43" s="13" t="s">
        <v>251</v>
      </c>
      <c r="CC43" s="15" t="str">
        <f>VLOOKUP(CB43,'Axe 2 Règles de gestion'!$D$2:$F$88,3, FALSE)</f>
        <v>Seules 3 valeurs sont possibles pour les jours flottants : hebdomadaire, mensuel, annuel.</v>
      </c>
      <c r="CD43" s="13" t="s">
        <v>253</v>
      </c>
      <c r="CE43" s="15" t="str">
        <f>VLOOKUP(CD43,'Axe 2 Règles de gestion'!$D$2:$F$88,3, FALSE)</f>
        <v>La quotité maximale des fonctions exercées sous la forme du télétravail est de 3 jours par semaine ou 12 jours par mois (jours fixes seulement).</v>
      </c>
      <c r="CF43" s="13" t="s">
        <v>255</v>
      </c>
      <c r="CG43" s="15" t="str">
        <f>VLOOKUP(CF43,'Axe 2 Règles de gestion'!$D$2:$F$88,3, FALSE)</f>
        <v>La quotité maximale des fonctions exercées sous la forme du télétravail est de 3 jours par semaine ou 12 jours par mois (jours flottants seulement).</v>
      </c>
      <c r="CH43" s="13" t="s">
        <v>169</v>
      </c>
      <c r="CI43" s="15" t="str">
        <f>VLOOKUP(CH43,'Axe 2 Règles de gestion'!$D$2:$F$88,3, FALSE)</f>
        <v>La date de demande doit être saisie.</v>
      </c>
      <c r="CJ43" s="13" t="s">
        <v>257</v>
      </c>
      <c r="CK43" s="15" t="str">
        <f>VLOOKUP(CJ43,'Axe 2 Règles de gestion'!$D$2:$F$88,3, FALSE)</f>
        <v>Le nombre de jours fixes et/ou le nombre de jours flottants doit être saisi.</v>
      </c>
      <c r="CL43" s="13" t="s">
        <v>259</v>
      </c>
      <c r="CM43" s="15" t="str">
        <f>VLOOKUP(CL43,'Axe 2 Règles de gestion'!$D$2:$F$88,3, FALSE)</f>
        <v>Si le nombre de jours fixes est différent de 0, le champ « Modalité de télétravail jours fixes » doit être saisi.</v>
      </c>
      <c r="CN43" s="13" t="s">
        <v>261</v>
      </c>
      <c r="CO43" s="15" t="str">
        <f>VLOOKUP(CN43,'Axe 2 Règles de gestion'!$D$2:$F$88,3, FALSE)</f>
        <v>Si le nombre de jours flottants est différent de 0, le champ « Modalité de télétravail jours flottants » doit être saisi.</v>
      </c>
      <c r="CP43" s="13" t="s">
        <v>263</v>
      </c>
      <c r="CQ43" s="15" t="str">
        <f>VLOOKUP(CP43,'Axe 2 Règles de gestion'!$D$2:$F$88,3, FALSE)</f>
        <v>Si le nombre de jours fixes est égal à 0, le champ « Modalité de télétravail jours fixes » ne doit pas être saisi.</v>
      </c>
      <c r="CR43" s="13" t="s">
        <v>265</v>
      </c>
      <c r="CS43" s="15" t="str">
        <f>VLOOKUP(CR43,'Axe 2 Règles de gestion'!$D$2:$F$88,3, FALSE)</f>
        <v>Si le nombre de jours flottants est égal à 0, le champ « Modalité de télétravail jours flottants » ne doit pas être saisi.</v>
      </c>
      <c r="CT43" s="13" t="s">
        <v>175</v>
      </c>
      <c r="CU43" s="15" t="str">
        <f>VLOOKUP(CT43,'Axe 2 Règles de gestion'!$D$2:$F$88,3, FALSE)</f>
        <v>La date de début doit être antérieure ou égale à la date de fin de télétravail.</v>
      </c>
      <c r="CV43" s="13" t="s">
        <v>179</v>
      </c>
      <c r="CW43" s="15" t="str">
        <f>VLOOKUP(CV43,'Axe 2 Règles de gestion'!$D$2:$F$88,3, FALSE)</f>
        <v>Si la date de début de la période d'adaptation a été est saisie, elle doit être égale à la date de début du télétravail.</v>
      </c>
      <c r="CX43" s="13" t="s">
        <v>177</v>
      </c>
      <c r="CY43" s="15" t="str">
        <f>VLOOKUP(CX43,'Axe 2 Règles de gestion'!$D$2:$F$88,3, FALSE)</f>
        <v>La date de fin de la période d'adaptation doit être saisie si la date de début de la période d'adaptation a été est saisie.</v>
      </c>
      <c r="CZ43" s="13" t="s">
        <v>218</v>
      </c>
      <c r="DA43" s="15" t="str">
        <f>VLOOKUP(CZ43,'Axe 2 Règles de gestion'!$D$2:$F$88,3, FALSE)</f>
        <v>La date de fin doit être antérieure à la date limite de départ à la retraite.</v>
      </c>
      <c r="DB43" s="13" t="s">
        <v>267</v>
      </c>
      <c r="DC43" s="15" t="str">
        <f>VLOOKUP(DB43,'Axe 2 Règles de gestion'!$D$2:$F$88,3, FALSE)</f>
        <v>L'indicateur de renouvellement ne doit pas être saisi à compter du 07/05/2020.</v>
      </c>
      <c r="DD43" s="13" t="s">
        <v>183</v>
      </c>
      <c r="DE43" s="15" t="str">
        <f>VLOOKUP(DD43,'Axe 2 Règles de gestion'!$D$2:$F$88,3, FALSE)</f>
        <v>L'agent doit être en activité.</v>
      </c>
      <c r="DF43" s="13"/>
      <c r="DG43" s="15"/>
      <c r="DH43" s="13"/>
      <c r="DI43" s="13"/>
    </row>
    <row r="44" spans="1:113" ht="135" x14ac:dyDescent="0.25">
      <c r="A44" s="13" t="s">
        <v>114</v>
      </c>
      <c r="B44" s="13" t="s">
        <v>115</v>
      </c>
      <c r="C44" s="14">
        <v>43775.486111111109</v>
      </c>
      <c r="D44" s="13" t="s">
        <v>116</v>
      </c>
      <c r="E44" s="15" t="s">
        <v>117</v>
      </c>
      <c r="F44" s="13" t="s">
        <v>118</v>
      </c>
      <c r="G44" s="15" t="s">
        <v>119</v>
      </c>
      <c r="H44" s="13" t="s">
        <v>120</v>
      </c>
      <c r="I44" s="15" t="s">
        <v>119</v>
      </c>
      <c r="J44" s="15" t="s">
        <v>121</v>
      </c>
      <c r="K44" s="15" t="s">
        <v>122</v>
      </c>
      <c r="L44" s="13" t="s">
        <v>123</v>
      </c>
      <c r="M44" s="15" t="s">
        <v>124</v>
      </c>
      <c r="N44" s="13" t="s">
        <v>125</v>
      </c>
      <c r="O44" s="15" t="s">
        <v>126</v>
      </c>
      <c r="P44" s="15" t="s">
        <v>127</v>
      </c>
      <c r="Q44" s="15" t="s">
        <v>319</v>
      </c>
      <c r="R44" s="13" t="s">
        <v>320</v>
      </c>
      <c r="S44" s="13" t="s">
        <v>130</v>
      </c>
      <c r="T44" s="13" t="s">
        <v>131</v>
      </c>
      <c r="U44" s="14">
        <v>42413</v>
      </c>
      <c r="V44" s="14">
        <v>43642</v>
      </c>
      <c r="W44" s="15" t="s">
        <v>132</v>
      </c>
      <c r="X44" s="13" t="s">
        <v>133</v>
      </c>
      <c r="Y44" s="15" t="str">
        <f>VLOOKUP(X44,'Axe 2 Règles de gestion'!$D$2:$F$88,3, FALSE)</f>
        <v>Le télétravail est organisé au domicile de l'agent ou dans des locaux professionnels distincts de ceux de son employeur et de son lieu d'affectation.</v>
      </c>
      <c r="Z44" s="13" t="s">
        <v>135</v>
      </c>
      <c r="AA44" s="15" t="str">
        <f>VLOOKUP(Z44,'Axe 2 Règles de gestion'!$D$2:$F$88,3, FALSE)</f>
        <v>L'activité de l'agent doit être éligible au télétravail.</v>
      </c>
      <c r="AB44" s="13" t="s">
        <v>137</v>
      </c>
      <c r="AC44" s="15" t="str">
        <f>VLOOKUP(AB44,'Axe 2 Règles de gestion'!$D$2:$F$88,3, FALSE)</f>
        <v>L'agent doit présenter une demande écrite d'exercice des fonctions en télétravail.</v>
      </c>
      <c r="AD44" s="13" t="s">
        <v>139</v>
      </c>
      <c r="AE44" s="15" t="str">
        <f>VLOOKUP(AD44,'Axe 2 Règles de gestion'!$D$2:$F$88,3, FALSE)</f>
        <v>La demande doit mentionner les modalités d'organisation voulues, notamment les jours de la semaine de télétravail et le ou les lieux d'exercice.</v>
      </c>
      <c r="AF44" s="13" t="s">
        <v>141</v>
      </c>
      <c r="AG44" s="15" t="str">
        <f>VLOOKUP(AF44,'Axe 2 Règles de gestion'!$D$2:$F$88,3, FALSE)</f>
        <v>Le refus opposé à une demande de télétravail doit être précédé d'un entretien avec l'agent et la décision de refus doit être motivée.</v>
      </c>
      <c r="AH44" s="13" t="s">
        <v>143</v>
      </c>
      <c r="AI44" s="15" t="str">
        <f>VLOOKUP(AH44,'Axe 2 Règles de gestion'!$D$2:$F$88,3, FALSE)</f>
        <v>En cas de refus d'une demande ou d'un renouvellement de télétravail pour l'exercice d'activités éligibles, l'agent peut saisir la commission administrative paritaire compétente.</v>
      </c>
      <c r="AJ44" s="13" t="s">
        <v>145</v>
      </c>
      <c r="AK44" s="15" t="str">
        <f>VLOOKUP(AJ44,'Axe 2 Règles de gestion'!$D$2:$F$88,3, FALSE)</f>
        <v>L'autorisation d'exercice doit mentionner les fonctions exercées en télétravail, le ou les lieu(x) d'exercice du télétravail, les jours de références en télétravail et sur site.</v>
      </c>
      <c r="AL44" s="13" t="s">
        <v>147</v>
      </c>
      <c r="AM44" s="15" t="str">
        <f>VLOOKUP(AL44,'Axe 2 Règles de gestion'!$D$2:$F$88,3, FALSE)</f>
        <v>L'autorisation d'exercice doit mentionner les plages horaires durant lesquelles l'agent est à la disposition de son employeur et peut être joint, la date d'effet, et le cas échéant, la période d'adaptation et sa durée.</v>
      </c>
      <c r="AN44" s="13" t="s">
        <v>149</v>
      </c>
      <c r="AO44" s="15" t="str">
        <f>VLOOKUP(AN44,'Axe 2 Règles de gestion'!$D$2:$F$88,3, FALSE)</f>
        <v>L'autorisation d'exercice est notifiée à l'agent avec un document d'information indiquant les conditions d'application à sa situation professionnelle.</v>
      </c>
      <c r="AP44" s="13" t="s">
        <v>151</v>
      </c>
      <c r="AQ44" s="15" t="str">
        <f>VLOOKUP(AP44,'Axe 2 Règles de gestion'!$D$2:$F$88,3, FALSE)</f>
        <v>Une copie des règles et un document rappelant ses droits et obligations en matière de temps de travail et d'hygiène et de sécurité sont remis à l'agent lors de la notification de l'autorisation d'exercice.</v>
      </c>
      <c r="AR44" s="13" t="s">
        <v>153</v>
      </c>
      <c r="AS44" s="15" t="str">
        <f>VLOOKUP(AR44,'Axe 2 Règles de gestion'!$D$2:$F$88,3, FALSE)</f>
        <v>Lorsque l'agent exerce ses fonctions en télétravail à son domicile, la visite du comité d'hygiène, de sécurité et des conditions de travail est subordonnée à l'accord écrit de l'agent.</v>
      </c>
      <c r="AT44" s="13" t="s">
        <v>155</v>
      </c>
      <c r="AU44" s="15" t="str">
        <f>VLOOKUP(AT44,'Axe 2 Règles de gestion'!$D$2:$F$88,3, FALSE)</f>
        <v>Le temps minimal de présence sur le lieu de travail est de 2 jours par semaine ou 8 jours par mois.</v>
      </c>
      <c r="AV44" s="13" t="s">
        <v>157</v>
      </c>
      <c r="AW44" s="15" t="str">
        <f>VLOOKUP(AV44,'Axe 2 Règles de gestion'!$D$2:$F$88,3, FALSE)</f>
        <v>La durée maximale de la dérogation est de 6 mois.</v>
      </c>
      <c r="AX44" s="13" t="s">
        <v>159</v>
      </c>
      <c r="AY44" s="15" t="str">
        <f>VLOOKUP(AX44,'Axe 2 Règles de gestion'!$D$2:$F$88,3, FALSE)</f>
        <v>En cas de changement de fonctions, l'agent doit présenter une nouvelle demande.</v>
      </c>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t="s">
        <v>161</v>
      </c>
      <c r="BY44" s="15" t="str">
        <f>VLOOKUP(BX44,'Axe 2 Règles de gestion'!$D$2:$F$88,3, FALSE)</f>
        <v>La durée maximale de l'autorisation, hors renouvellement, est d'1 an.</v>
      </c>
      <c r="BZ44" s="13" t="s">
        <v>163</v>
      </c>
      <c r="CA44" s="15" t="str">
        <f>VLOOKUP(BZ44,'Axe 2 Règles de gestion'!$D$2:$F$88,3, FALSE)</f>
        <v>Une période d'adaptation maximale de 3 mois peut être prévue.</v>
      </c>
      <c r="CB44" s="13" t="s">
        <v>165</v>
      </c>
      <c r="CC44" s="15" t="str">
        <f>VLOOKUP(CB44,'Axe 2 Règles de gestion'!$D$2:$F$88,3, FALSE)</f>
        <v>Seules 2 valeurs sont possibles pour les jours fixes: hebdomadaire ou mensuel.</v>
      </c>
      <c r="CD44" s="13" t="s">
        <v>167</v>
      </c>
      <c r="CE44" s="15" t="str">
        <f>VLOOKUP(CD44,'Axe 2 Règles de gestion'!$D$2:$F$88,3, FALSE)</f>
        <v>La quotité maximale des fonctions exercées sous la forme du télétravail est de 3 jours par semaine ou 12 jours par mois.</v>
      </c>
      <c r="CF44" s="13"/>
      <c r="CG44" s="15"/>
      <c r="CH44" s="13" t="s">
        <v>169</v>
      </c>
      <c r="CI44" s="15" t="str">
        <f>VLOOKUP(CH44,'Axe 2 Règles de gestion'!$D$2:$F$88,3, FALSE)</f>
        <v>La date de demande doit être saisie.</v>
      </c>
      <c r="CJ44" s="13" t="s">
        <v>171</v>
      </c>
      <c r="CK44" s="15" t="str">
        <f>VLOOKUP(CJ44,'Axe 2 Règles de gestion'!$D$2:$F$88,3, FALSE)</f>
        <v>L'adresse du lieu de télétravail doit être saisie.</v>
      </c>
      <c r="CL44" s="13" t="s">
        <v>173</v>
      </c>
      <c r="CM44" s="15" t="str">
        <f>VLOOKUP(CL44,'Axe 2 Règles de gestion'!$D$2:$F$88,3, FALSE)</f>
        <v>La date de début doit être postérieure ou égale à la date d'entrée dans la FPE.</v>
      </c>
      <c r="CN44" s="13" t="s">
        <v>175</v>
      </c>
      <c r="CO44" s="15" t="str">
        <f>VLOOKUP(CN44,'Axe 2 Règles de gestion'!$D$2:$F$88,3, FALSE)</f>
        <v>La date de début doit être antérieure ou égale à la date de fin de télétravail.</v>
      </c>
      <c r="CP44" s="13" t="s">
        <v>177</v>
      </c>
      <c r="CQ44" s="15" t="str">
        <f>VLOOKUP(CP44,'Axe 2 Règles de gestion'!$D$2:$F$88,3, FALSE)</f>
        <v>La date de fin de la période d'adaptation doit être saisie si la date de début de la période d'adaptation a été est saisie.</v>
      </c>
      <c r="CR44" s="13" t="s">
        <v>179</v>
      </c>
      <c r="CS44" s="15" t="str">
        <f>VLOOKUP(CR44,'Axe 2 Règles de gestion'!$D$2:$F$88,3, FALSE)</f>
        <v>Si la date de début de la période d'adaptation a été est saisie, elle doit être égale à la date de début du télétravail.</v>
      </c>
      <c r="CT44" s="13" t="s">
        <v>181</v>
      </c>
      <c r="CU44" s="15" t="str">
        <f>VLOOKUP(CT44,'Axe 2 Règles de gestion'!$D$2:$F$88,3, FALSE)</f>
        <v>Le nombre de jours validés doit être saisi.</v>
      </c>
      <c r="CV44" s="13" t="s">
        <v>183</v>
      </c>
      <c r="CW44" s="15" t="str">
        <f>VLOOKUP(CV44,'Axe 2 Règles de gestion'!$D$2:$F$88,3, FALSE)</f>
        <v>L'agent doit être en activité.</v>
      </c>
      <c r="CX44" s="13"/>
      <c r="CY44" s="15"/>
      <c r="CZ44" s="13"/>
      <c r="DA44" s="15"/>
      <c r="DB44" s="13"/>
      <c r="DC44" s="15"/>
      <c r="DD44" s="13"/>
      <c r="DE44" s="15"/>
      <c r="DF44" s="13"/>
      <c r="DG44" s="15"/>
      <c r="DH44" s="13"/>
      <c r="DI44" s="13"/>
    </row>
    <row r="45" spans="1:113" ht="150" x14ac:dyDescent="0.25">
      <c r="A45" s="13" t="s">
        <v>185</v>
      </c>
      <c r="B45" s="13" t="s">
        <v>186</v>
      </c>
      <c r="C45" s="14">
        <v>44102.581944444442</v>
      </c>
      <c r="D45" s="13" t="s">
        <v>116</v>
      </c>
      <c r="E45" s="15" t="s">
        <v>117</v>
      </c>
      <c r="F45" s="13" t="s">
        <v>118</v>
      </c>
      <c r="G45" s="15" t="s">
        <v>119</v>
      </c>
      <c r="H45" s="13" t="s">
        <v>120</v>
      </c>
      <c r="I45" s="15" t="s">
        <v>119</v>
      </c>
      <c r="J45" s="15" t="s">
        <v>121</v>
      </c>
      <c r="K45" s="15" t="s">
        <v>122</v>
      </c>
      <c r="L45" s="13" t="s">
        <v>123</v>
      </c>
      <c r="M45" s="15" t="s">
        <v>124</v>
      </c>
      <c r="N45" s="13" t="s">
        <v>125</v>
      </c>
      <c r="O45" s="15" t="s">
        <v>126</v>
      </c>
      <c r="P45" s="15" t="s">
        <v>127</v>
      </c>
      <c r="Q45" s="15" t="s">
        <v>319</v>
      </c>
      <c r="R45" s="13" t="s">
        <v>320</v>
      </c>
      <c r="S45" s="13" t="s">
        <v>130</v>
      </c>
      <c r="T45" s="13" t="s">
        <v>131</v>
      </c>
      <c r="U45" s="14">
        <v>43643</v>
      </c>
      <c r="V45" s="14">
        <v>43957</v>
      </c>
      <c r="W45" s="15" t="s">
        <v>187</v>
      </c>
      <c r="X45" s="13" t="s">
        <v>133</v>
      </c>
      <c r="Y45" s="15" t="str">
        <f>VLOOKUP(X45,'Axe 2 Règles de gestion'!$D$2:$F$88,3, FALSE)</f>
        <v>Le télétravail est organisé au domicile de l'agent ou dans des locaux professionnels distincts de ceux de son employeur et de son lieu d'affectation.</v>
      </c>
      <c r="Z45" s="13" t="s">
        <v>135</v>
      </c>
      <c r="AA45" s="15" t="str">
        <f>VLOOKUP(Z45,'Axe 2 Règles de gestion'!$D$2:$F$88,3, FALSE)</f>
        <v>L'activité de l'agent doit être éligible au télétravail.</v>
      </c>
      <c r="AB45" s="13" t="s">
        <v>137</v>
      </c>
      <c r="AC45" s="15" t="str">
        <f>VLOOKUP(AB45,'Axe 2 Règles de gestion'!$D$2:$F$88,3, FALSE)</f>
        <v>L'agent doit présenter une demande écrite d'exercice des fonctions en télétravail.</v>
      </c>
      <c r="AD45" s="13" t="s">
        <v>139</v>
      </c>
      <c r="AE45" s="15" t="str">
        <f>VLOOKUP(AD45,'Axe 2 Règles de gestion'!$D$2:$F$88,3, FALSE)</f>
        <v>La demande doit mentionner les modalités d'organisation voulues, notamment les jours de la semaine de télétravail et le ou les lieux d'exercice.</v>
      </c>
      <c r="AF45" s="13" t="s">
        <v>188</v>
      </c>
      <c r="AG45" s="15" t="str">
        <f>VLOOKUP(AF45,'Axe 2 Règles de gestion'!$D$2:$F$88,3, FALSE)</f>
        <v>Si la demande est formulée par un agent en situation de handicap, l'administration doit mettre en œuvre sur le lieu de télétravail de l'agent les aménagements de poste nécessaires.</v>
      </c>
      <c r="AH45" s="13" t="s">
        <v>141</v>
      </c>
      <c r="AI45" s="15" t="str">
        <f>VLOOKUP(AH45,'Axe 2 Règles de gestion'!$D$2:$F$88,3, FALSE)</f>
        <v>Le refus opposé à une demande de télétravail doit être précédé d'un entretien avec l'agent et la décision de refus doit être motivée.</v>
      </c>
      <c r="AJ45" s="13" t="s">
        <v>143</v>
      </c>
      <c r="AK45" s="15" t="str">
        <f>VLOOKUP(AJ45,'Axe 2 Règles de gestion'!$D$2:$F$88,3, FALSE)</f>
        <v>En cas de refus d'une demande ou d'un renouvellement de télétravail pour l'exercice d'activités éligibles, l'agent peut saisir la commission administrative paritaire compétente.</v>
      </c>
      <c r="AL45" s="13" t="s">
        <v>145</v>
      </c>
      <c r="AM45" s="15" t="str">
        <f>VLOOKUP(AL45,'Axe 2 Règles de gestion'!$D$2:$F$88,3, FALSE)</f>
        <v>L'autorisation d'exercice doit mentionner les fonctions exercées en télétravail, le ou les lieu(x) d'exercice du télétravail, les jours de références en télétravail et sur site.</v>
      </c>
      <c r="AN45" s="13" t="s">
        <v>147</v>
      </c>
      <c r="AO45" s="15" t="str">
        <f>VLOOKUP(AN45,'Axe 2 Règles de gestion'!$D$2:$F$88,3, FALSE)</f>
        <v>L'autorisation d'exercice doit mentionner les plages horaires durant lesquelles l'agent est à la disposition de son employeur et peut être joint, la date d'effet, et le cas échéant, la période d'adaptation et sa durée.</v>
      </c>
      <c r="AP45" s="13" t="s">
        <v>149</v>
      </c>
      <c r="AQ45" s="15" t="str">
        <f>VLOOKUP(AP45,'Axe 2 Règles de gestion'!$D$2:$F$88,3, FALSE)</f>
        <v>L'autorisation d'exercice est notifiée à l'agent avec un document d'information indiquant les conditions d'application à sa situation professionnelle.</v>
      </c>
      <c r="AR45" s="13" t="s">
        <v>151</v>
      </c>
      <c r="AS45" s="15" t="str">
        <f>VLOOKUP(AR45,'Axe 2 Règles de gestion'!$D$2:$F$88,3, FALSE)</f>
        <v>Une copie des règles et un document rappelant ses droits et obligations en matière de temps de travail et d'hygiène et de sécurité sont remis à l'agent lors de la notification de l'autorisation d'exercice.</v>
      </c>
      <c r="AT45" s="13" t="s">
        <v>153</v>
      </c>
      <c r="AU45" s="15" t="str">
        <f>VLOOKUP(AT45,'Axe 2 Règles de gestion'!$D$2:$F$88,3, FALSE)</f>
        <v>Lorsque l'agent exerce ses fonctions en télétravail à son domicile, la visite du comité d'hygiène, de sécurité et des conditions de travail est subordonnée à l'accord écrit de l'agent.</v>
      </c>
      <c r="AV45" s="13" t="s">
        <v>155</v>
      </c>
      <c r="AW45" s="15" t="str">
        <f>VLOOKUP(AV45,'Axe 2 Règles de gestion'!$D$2:$F$88,3, FALSE)</f>
        <v>Le temps minimal de présence sur le lieu de travail est de 2 jours par semaine ou 8 jours par mois.</v>
      </c>
      <c r="AX45" s="13" t="s">
        <v>190</v>
      </c>
      <c r="AY45" s="15" t="str">
        <f>VLOOKUP(AX45,'Axe 2 Règles de gestion'!$D$2:$F$88,3, FALSE)</f>
        <v>L'agent dont l'état de santé, le handicap ou l'état de grossesse le justifient peut demander une dérogation à la quotité et au temps de présence sur le lieu de travail, après avis du médecin de prévention ou du travail.</v>
      </c>
      <c r="AZ45" s="13" t="s">
        <v>157</v>
      </c>
      <c r="BA45" s="15" t="str">
        <f>VLOOKUP(AZ45,'Axe 2 Règles de gestion'!$D$2:$F$88,3, FALSE)</f>
        <v>La durée maximale de la dérogation est de 6 mois.</v>
      </c>
      <c r="BB45" s="13" t="s">
        <v>159</v>
      </c>
      <c r="BC45" s="15" t="str">
        <f>VLOOKUP(BB45,'Axe 2 Règles de gestion'!$D$2:$F$88,3, FALSE)</f>
        <v>En cas de changement de fonctions, l'agent doit présenter une nouvelle demande.</v>
      </c>
      <c r="BD45" s="13"/>
      <c r="BE45" s="15"/>
      <c r="BF45" s="13"/>
      <c r="BG45" s="15"/>
      <c r="BH45" s="13"/>
      <c r="BI45" s="15"/>
      <c r="BJ45" s="13"/>
      <c r="BK45" s="15"/>
      <c r="BL45" s="13"/>
      <c r="BM45" s="15"/>
      <c r="BN45" s="13"/>
      <c r="BO45" s="15"/>
      <c r="BP45" s="13"/>
      <c r="BQ45" s="15"/>
      <c r="BR45" s="13"/>
      <c r="BS45" s="15"/>
      <c r="BT45" s="13"/>
      <c r="BU45" s="15"/>
      <c r="BV45" s="13"/>
      <c r="BW45" s="15"/>
      <c r="BX45" s="13" t="s">
        <v>161</v>
      </c>
      <c r="BY45" s="15" t="str">
        <f>VLOOKUP(BX45,'Axe 2 Règles de gestion'!$D$2:$F$88,3, FALSE)</f>
        <v>La durée maximale de l'autorisation, hors renouvellement, est d'1 an.</v>
      </c>
      <c r="BZ45" s="13" t="s">
        <v>163</v>
      </c>
      <c r="CA45" s="15" t="str">
        <f>VLOOKUP(BZ45,'Axe 2 Règles de gestion'!$D$2:$F$88,3, FALSE)</f>
        <v>Une période d'adaptation maximale de 3 mois peut être prévue.</v>
      </c>
      <c r="CB45" s="13" t="s">
        <v>165</v>
      </c>
      <c r="CC45" s="15" t="str">
        <f>VLOOKUP(CB45,'Axe 2 Règles de gestion'!$D$2:$F$88,3, FALSE)</f>
        <v>Seules 2 valeurs sont possibles pour les jours fixes: hebdomadaire ou mensuel.</v>
      </c>
      <c r="CD45" s="13" t="s">
        <v>167</v>
      </c>
      <c r="CE45" s="15" t="str">
        <f>VLOOKUP(CD45,'Axe 2 Règles de gestion'!$D$2:$F$88,3, FALSE)</f>
        <v>La quotité maximale des fonctions exercées sous la forme du télétravail est de 3 jours par semaine ou 12 jours par mois.</v>
      </c>
      <c r="CF45" s="13"/>
      <c r="CG45" s="15"/>
      <c r="CH45" s="13" t="s">
        <v>169</v>
      </c>
      <c r="CI45" s="15" t="str">
        <f>VLOOKUP(CH45,'Axe 2 Règles de gestion'!$D$2:$F$88,3, FALSE)</f>
        <v>La date de demande doit être saisie.</v>
      </c>
      <c r="CJ45" s="13" t="s">
        <v>171</v>
      </c>
      <c r="CK45" s="15" t="str">
        <f>VLOOKUP(CJ45,'Axe 2 Règles de gestion'!$D$2:$F$88,3, FALSE)</f>
        <v>L'adresse du lieu de télétravail doit être saisie.</v>
      </c>
      <c r="CL45" s="13" t="s">
        <v>173</v>
      </c>
      <c r="CM45" s="15" t="str">
        <f>VLOOKUP(CL45,'Axe 2 Règles de gestion'!$D$2:$F$88,3, FALSE)</f>
        <v>La date de début doit être postérieure ou égale à la date d'entrée dans la FPE.</v>
      </c>
      <c r="CN45" s="13" t="s">
        <v>175</v>
      </c>
      <c r="CO45" s="15" t="str">
        <f>VLOOKUP(CN45,'Axe 2 Règles de gestion'!$D$2:$F$88,3, FALSE)</f>
        <v>La date de début doit être antérieure ou égale à la date de fin de télétravail.</v>
      </c>
      <c r="CP45" s="13" t="s">
        <v>177</v>
      </c>
      <c r="CQ45" s="15" t="str">
        <f>VLOOKUP(CP45,'Axe 2 Règles de gestion'!$D$2:$F$88,3, FALSE)</f>
        <v>La date de fin de la période d'adaptation doit être saisie si la date de début de la période d'adaptation a été est saisie.</v>
      </c>
      <c r="CR45" s="13" t="s">
        <v>179</v>
      </c>
      <c r="CS45" s="15" t="str">
        <f>VLOOKUP(CR45,'Axe 2 Règles de gestion'!$D$2:$F$88,3, FALSE)</f>
        <v>Si la date de début de la période d'adaptation a été est saisie, elle doit être égale à la date de début du télétravail.</v>
      </c>
      <c r="CT45" s="13" t="s">
        <v>181</v>
      </c>
      <c r="CU45" s="15" t="str">
        <f>VLOOKUP(CT45,'Axe 2 Règles de gestion'!$D$2:$F$88,3, FALSE)</f>
        <v>Le nombre de jours validés doit être saisi.</v>
      </c>
      <c r="CV45" s="13" t="s">
        <v>183</v>
      </c>
      <c r="CW45" s="15" t="str">
        <f>VLOOKUP(CV45,'Axe 2 Règles de gestion'!$D$2:$F$88,3, FALSE)</f>
        <v>L'agent doit être en activité.</v>
      </c>
      <c r="CX45" s="13"/>
      <c r="CY45" s="15"/>
      <c r="CZ45" s="13"/>
      <c r="DA45" s="15"/>
      <c r="DB45" s="13"/>
      <c r="DC45" s="15"/>
      <c r="DD45" s="13"/>
      <c r="DE45" s="15"/>
      <c r="DF45" s="13"/>
      <c r="DG45" s="15"/>
      <c r="DH45" s="13"/>
      <c r="DI45" s="13"/>
    </row>
    <row r="46" spans="1:113" ht="135" x14ac:dyDescent="0.25">
      <c r="A46" s="13" t="s">
        <v>114</v>
      </c>
      <c r="B46" s="13" t="s">
        <v>115</v>
      </c>
      <c r="C46" s="14">
        <v>43775.586111111108</v>
      </c>
      <c r="D46" s="13" t="s">
        <v>116</v>
      </c>
      <c r="E46" s="15" t="s">
        <v>117</v>
      </c>
      <c r="F46" s="13" t="s">
        <v>118</v>
      </c>
      <c r="G46" s="15" t="s">
        <v>119</v>
      </c>
      <c r="H46" s="13" t="s">
        <v>120</v>
      </c>
      <c r="I46" s="15" t="s">
        <v>119</v>
      </c>
      <c r="J46" s="15" t="s">
        <v>121</v>
      </c>
      <c r="K46" s="15" t="s">
        <v>122</v>
      </c>
      <c r="L46" s="13" t="s">
        <v>192</v>
      </c>
      <c r="M46" s="15" t="s">
        <v>193</v>
      </c>
      <c r="N46" s="13" t="s">
        <v>125</v>
      </c>
      <c r="O46" s="15" t="s">
        <v>194</v>
      </c>
      <c r="P46" s="15" t="s">
        <v>195</v>
      </c>
      <c r="Q46" s="15" t="s">
        <v>319</v>
      </c>
      <c r="R46" s="13" t="s">
        <v>320</v>
      </c>
      <c r="S46" s="13" t="s">
        <v>130</v>
      </c>
      <c r="T46" s="13" t="s">
        <v>131</v>
      </c>
      <c r="U46" s="14">
        <v>42413</v>
      </c>
      <c r="V46" s="14">
        <v>43642</v>
      </c>
      <c r="W46" s="15" t="s">
        <v>196</v>
      </c>
      <c r="X46" s="13" t="s">
        <v>133</v>
      </c>
      <c r="Y46" s="15" t="str">
        <f>VLOOKUP(X46,'Axe 2 Règles de gestion'!$D$2:$F$88,3, FALSE)</f>
        <v>Le télétravail est organisé au domicile de l'agent ou dans des locaux professionnels distincts de ceux de son employeur et de son lieu d'affectation.</v>
      </c>
      <c r="Z46" s="13" t="s">
        <v>135</v>
      </c>
      <c r="AA46" s="15" t="str">
        <f>VLOOKUP(Z46,'Axe 2 Règles de gestion'!$D$2:$F$88,3, FALSE)</f>
        <v>L'activité de l'agent doit être éligible au télétravail.</v>
      </c>
      <c r="AB46" s="13" t="s">
        <v>197</v>
      </c>
      <c r="AC46" s="15" t="str">
        <f>VLOOKUP(AB46,'Axe 2 Règles de gestion'!$D$2:$F$88,3, FALSE)</f>
        <v>L'autorisation d'exercice en télétravail peut être renouvelée par décision expresse, après entretien avec le supérieur hiérarchique direct et sur avis de ce dernier.</v>
      </c>
      <c r="AD46" s="13" t="s">
        <v>141</v>
      </c>
      <c r="AE46" s="15" t="str">
        <f>VLOOKUP(AD46,'Axe 2 Règles de gestion'!$D$2:$F$88,3, FALSE)</f>
        <v>Le refus opposé à une demande de télétravail doit être précédé d'un entretien avec l'agent et la décision de refus doit être motivée.</v>
      </c>
      <c r="AF46" s="13" t="s">
        <v>143</v>
      </c>
      <c r="AG46" s="15" t="str">
        <f>VLOOKUP(AF46,'Axe 2 Règles de gestion'!$D$2:$F$88,3, FALSE)</f>
        <v>En cas de refus d'une demande ou d'un renouvellement de télétravail pour l'exercice d'activités éligibles, l'agent peut saisir la commission administrative paritaire compétente.</v>
      </c>
      <c r="AH46" s="13" t="s">
        <v>145</v>
      </c>
      <c r="AI46" s="15" t="str">
        <f>VLOOKUP(AH46,'Axe 2 Règles de gestion'!$D$2:$F$88,3, FALSE)</f>
        <v>L'autorisation d'exercice doit mentionner les fonctions exercées en télétravail, le ou les lieu(x) d'exercice du télétravail, les jours de références en télétravail et sur site.</v>
      </c>
      <c r="AJ46" s="13" t="s">
        <v>147</v>
      </c>
      <c r="AK46" s="15" t="str">
        <f>VLOOKUP(AJ46,'Axe 2 Règles de gestion'!$D$2:$F$88,3, FALSE)</f>
        <v>L'autorisation d'exercice doit mentionner les plages horaires durant lesquelles l'agent est à la disposition de son employeur et peut être joint, la date d'effet, et le cas échéant, la période d'adaptation et sa durée.</v>
      </c>
      <c r="AL46" s="13" t="s">
        <v>149</v>
      </c>
      <c r="AM46" s="15" t="str">
        <f>VLOOKUP(AL46,'Axe 2 Règles de gestion'!$D$2:$F$88,3, FALSE)</f>
        <v>L'autorisation d'exercice est notifiée à l'agent avec un document d'information indiquant les conditions d'application à sa situation professionnelle.</v>
      </c>
      <c r="AN46" s="13" t="s">
        <v>151</v>
      </c>
      <c r="AO46" s="15" t="str">
        <f>VLOOKUP(AN46,'Axe 2 Règles de gestion'!$D$2:$F$88,3, FALSE)</f>
        <v>Une copie des règles et un document rappelant ses droits et obligations en matière de temps de travail et d'hygiène et de sécurité sont remis à l'agent lors de la notification de l'autorisation d'exercice.</v>
      </c>
      <c r="AP46" s="13" t="s">
        <v>153</v>
      </c>
      <c r="AQ46" s="15" t="str">
        <f>VLOOKUP(AP46,'Axe 2 Règles de gestion'!$D$2:$F$88,3, FALSE)</f>
        <v>Lorsque l'agent exerce ses fonctions en télétravail à son domicile, la visite du comité d'hygiène, de sécurité et des conditions de travail est subordonnée à l'accord écrit de l'agent.</v>
      </c>
      <c r="AR46" s="13" t="s">
        <v>155</v>
      </c>
      <c r="AS46" s="15" t="str">
        <f>VLOOKUP(AR46,'Axe 2 Règles de gestion'!$D$2:$F$88,3, FALSE)</f>
        <v>Le temps minimal de présence sur le lieu de travail est de 2 jours par semaine ou 8 jours par mois.</v>
      </c>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t="s">
        <v>165</v>
      </c>
      <c r="BY46" s="15" t="str">
        <f>VLOOKUP(BX46,'Axe 2 Règles de gestion'!$D$2:$F$88,3, FALSE)</f>
        <v>Seules 2 valeurs sont possibles pour les jours fixes: hebdomadaire ou mensuel.</v>
      </c>
      <c r="BZ46" s="13" t="s">
        <v>167</v>
      </c>
      <c r="CA46" s="15" t="str">
        <f>VLOOKUP(BZ46,'Axe 2 Règles de gestion'!$D$2:$F$88,3, FALSE)</f>
        <v>La quotité maximale des fonctions exercées sous la forme du télétravail est de 3 jours par semaine ou 12 jours par mois.</v>
      </c>
      <c r="CB46" s="13"/>
      <c r="CC46" s="15"/>
      <c r="CD46" s="13"/>
      <c r="CE46" s="15"/>
      <c r="CF46" s="13"/>
      <c r="CG46" s="15"/>
      <c r="CH46" s="13" t="s">
        <v>169</v>
      </c>
      <c r="CI46" s="15" t="str">
        <f>VLOOKUP(CH46,'Axe 2 Règles de gestion'!$D$2:$F$88,3, FALSE)</f>
        <v>La date de demande doit être saisie.</v>
      </c>
      <c r="CJ46" s="13" t="s">
        <v>171</v>
      </c>
      <c r="CK46" s="15" t="str">
        <f>VLOOKUP(CJ46,'Axe 2 Règles de gestion'!$D$2:$F$88,3, FALSE)</f>
        <v>L'adresse du lieu de télétravail doit être saisie.</v>
      </c>
      <c r="CL46" s="13" t="s">
        <v>173</v>
      </c>
      <c r="CM46" s="15" t="str">
        <f>VLOOKUP(CL46,'Axe 2 Règles de gestion'!$D$2:$F$88,3, FALSE)</f>
        <v>La date de début doit être postérieure ou égale à la date d'entrée dans la FPE.</v>
      </c>
      <c r="CN46" s="13" t="s">
        <v>175</v>
      </c>
      <c r="CO46" s="15" t="str">
        <f>VLOOKUP(CN46,'Axe 2 Règles de gestion'!$D$2:$F$88,3, FALSE)</f>
        <v>La date de début doit être antérieure ou égale à la date de fin de télétravail.</v>
      </c>
      <c r="CP46" s="13" t="s">
        <v>181</v>
      </c>
      <c r="CQ46" s="15" t="str">
        <f>VLOOKUP(CP46,'Axe 2 Règles de gestion'!$D$2:$F$88,3, FALSE)</f>
        <v>Le nombre de jours validés doit être saisi.</v>
      </c>
      <c r="CR46" s="13" t="s">
        <v>183</v>
      </c>
      <c r="CS46" s="15" t="str">
        <f>VLOOKUP(CR46,'Axe 2 Règles de gestion'!$D$2:$F$88,3, FALSE)</f>
        <v>L'agent doit être en activité.</v>
      </c>
      <c r="CT46" s="13"/>
      <c r="CU46" s="15"/>
      <c r="CV46" s="13"/>
      <c r="CW46" s="15"/>
      <c r="CX46" s="13"/>
      <c r="CY46" s="15"/>
      <c r="CZ46" s="13"/>
      <c r="DA46" s="15"/>
      <c r="DB46" s="13"/>
      <c r="DC46" s="15"/>
      <c r="DD46" s="13"/>
      <c r="DE46" s="15"/>
      <c r="DF46" s="13"/>
      <c r="DG46" s="15"/>
      <c r="DH46" s="13"/>
      <c r="DI46" s="13"/>
    </row>
    <row r="47" spans="1:113" ht="135" x14ac:dyDescent="0.25">
      <c r="A47" s="13" t="s">
        <v>185</v>
      </c>
      <c r="B47" s="13" t="s">
        <v>186</v>
      </c>
      <c r="C47" s="14">
        <v>44102.604861111111</v>
      </c>
      <c r="D47" s="13" t="s">
        <v>116</v>
      </c>
      <c r="E47" s="15" t="s">
        <v>117</v>
      </c>
      <c r="F47" s="13" t="s">
        <v>118</v>
      </c>
      <c r="G47" s="15" t="s">
        <v>119</v>
      </c>
      <c r="H47" s="13" t="s">
        <v>120</v>
      </c>
      <c r="I47" s="15" t="s">
        <v>119</v>
      </c>
      <c r="J47" s="15" t="s">
        <v>121</v>
      </c>
      <c r="K47" s="15" t="s">
        <v>122</v>
      </c>
      <c r="L47" s="13" t="s">
        <v>192</v>
      </c>
      <c r="M47" s="15" t="s">
        <v>193</v>
      </c>
      <c r="N47" s="13" t="s">
        <v>125</v>
      </c>
      <c r="O47" s="15" t="s">
        <v>194</v>
      </c>
      <c r="P47" s="15" t="s">
        <v>195</v>
      </c>
      <c r="Q47" s="15" t="s">
        <v>319</v>
      </c>
      <c r="R47" s="13" t="s">
        <v>320</v>
      </c>
      <c r="S47" s="13" t="s">
        <v>130</v>
      </c>
      <c r="T47" s="13" t="s">
        <v>131</v>
      </c>
      <c r="U47" s="14">
        <v>43643</v>
      </c>
      <c r="V47" s="14">
        <v>43957</v>
      </c>
      <c r="W47" s="15" t="s">
        <v>199</v>
      </c>
      <c r="X47" s="13" t="s">
        <v>133</v>
      </c>
      <c r="Y47" s="15" t="str">
        <f>VLOOKUP(X47,'Axe 2 Règles de gestion'!$D$2:$F$88,3, FALSE)</f>
        <v>Le télétravail est organisé au domicile de l'agent ou dans des locaux professionnels distincts de ceux de son employeur et de son lieu d'affectation.</v>
      </c>
      <c r="Z47" s="13" t="s">
        <v>135</v>
      </c>
      <c r="AA47" s="15" t="str">
        <f>VLOOKUP(Z47,'Axe 2 Règles de gestion'!$D$2:$F$88,3, FALSE)</f>
        <v>L'activité de l'agent doit être éligible au télétravail.</v>
      </c>
      <c r="AB47" s="13" t="s">
        <v>197</v>
      </c>
      <c r="AC47" s="15" t="str">
        <f>VLOOKUP(AB47,'Axe 2 Règles de gestion'!$D$2:$F$88,3, FALSE)</f>
        <v>L'autorisation d'exercice en télétravail peut être renouvelée par décision expresse, après entretien avec le supérieur hiérarchique direct et sur avis de ce dernier.</v>
      </c>
      <c r="AD47" s="13" t="s">
        <v>200</v>
      </c>
      <c r="AE47" s="15" t="str">
        <f>VLOOKUP(AD47,'Axe 2 Règles de gestion'!$D$2:$F$88,3, FALSE)</f>
        <v>La dérogation peut être renouvelée une fois par période d'autorisation de télétravail, après avis du médecin de prévention ou du travail.</v>
      </c>
      <c r="AF47" s="13" t="s">
        <v>141</v>
      </c>
      <c r="AG47" s="15" t="str">
        <f>VLOOKUP(AF47,'Axe 2 Règles de gestion'!$D$2:$F$88,3, FALSE)</f>
        <v>Le refus opposé à une demande de télétravail doit être précédé d'un entretien avec l'agent et la décision de refus doit être motivée.</v>
      </c>
      <c r="AH47" s="13" t="s">
        <v>143</v>
      </c>
      <c r="AI47" s="15" t="str">
        <f>VLOOKUP(AH47,'Axe 2 Règles de gestion'!$D$2:$F$88,3, FALSE)</f>
        <v>En cas de refus d'une demande ou d'un renouvellement de télétravail pour l'exercice d'activités éligibles, l'agent peut saisir la commission administrative paritaire compétente.</v>
      </c>
      <c r="AJ47" s="13" t="s">
        <v>145</v>
      </c>
      <c r="AK47" s="15" t="str">
        <f>VLOOKUP(AJ47,'Axe 2 Règles de gestion'!$D$2:$F$88,3, FALSE)</f>
        <v>L'autorisation d'exercice doit mentionner les fonctions exercées en télétravail, le ou les lieu(x) d'exercice du télétravail, les jours de références en télétravail et sur site.</v>
      </c>
      <c r="AL47" s="13" t="s">
        <v>147</v>
      </c>
      <c r="AM47" s="15" t="str">
        <f>VLOOKUP(AL47,'Axe 2 Règles de gestion'!$D$2:$F$88,3, FALSE)</f>
        <v>L'autorisation d'exercice doit mentionner les plages horaires durant lesquelles l'agent est à la disposition de son employeur et peut être joint, la date d'effet, et le cas échéant, la période d'adaptation et sa durée.</v>
      </c>
      <c r="AN47" s="13" t="s">
        <v>149</v>
      </c>
      <c r="AO47" s="15" t="str">
        <f>VLOOKUP(AN47,'Axe 2 Règles de gestion'!$D$2:$F$88,3, FALSE)</f>
        <v>L'autorisation d'exercice est notifiée à l'agent avec un document d'information indiquant les conditions d'application à sa situation professionnelle.</v>
      </c>
      <c r="AP47" s="13" t="s">
        <v>151</v>
      </c>
      <c r="AQ47" s="15" t="str">
        <f>VLOOKUP(AP47,'Axe 2 Règles de gestion'!$D$2:$F$88,3, FALSE)</f>
        <v>Une copie des règles et un document rappelant ses droits et obligations en matière de temps de travail et d'hygiène et de sécurité sont remis à l'agent lors de la notification de l'autorisation d'exercice.</v>
      </c>
      <c r="AR47" s="13" t="s">
        <v>153</v>
      </c>
      <c r="AS47" s="15" t="str">
        <f>VLOOKUP(AR47,'Axe 2 Règles de gestion'!$D$2:$F$88,3, FALSE)</f>
        <v>Lorsque l'agent exerce ses fonctions en télétravail à son domicile, la visite du comité d'hygiène, de sécurité et des conditions de travail est subordonnée à l'accord écrit de l'agent.</v>
      </c>
      <c r="AT47" s="13" t="s">
        <v>155</v>
      </c>
      <c r="AU47" s="15" t="str">
        <f>VLOOKUP(AT47,'Axe 2 Règles de gestion'!$D$2:$F$88,3, FALSE)</f>
        <v>Le temps minimal de présence sur le lieu de travail est de 2 jours par semaine ou 8 jours par mois.</v>
      </c>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t="s">
        <v>165</v>
      </c>
      <c r="BY47" s="15" t="str">
        <f>VLOOKUP(BX47,'Axe 2 Règles de gestion'!$D$2:$F$88,3, FALSE)</f>
        <v>Seules 2 valeurs sont possibles pour les jours fixes: hebdomadaire ou mensuel.</v>
      </c>
      <c r="BZ47" s="13" t="s">
        <v>167</v>
      </c>
      <c r="CA47" s="15" t="str">
        <f>VLOOKUP(BZ47,'Axe 2 Règles de gestion'!$D$2:$F$88,3, FALSE)</f>
        <v>La quotité maximale des fonctions exercées sous la forme du télétravail est de 3 jours par semaine ou 12 jours par mois.</v>
      </c>
      <c r="CB47" s="13"/>
      <c r="CC47" s="15"/>
      <c r="CD47" s="13"/>
      <c r="CE47" s="15"/>
      <c r="CF47" s="13"/>
      <c r="CG47" s="15"/>
      <c r="CH47" s="13" t="s">
        <v>169</v>
      </c>
      <c r="CI47" s="15" t="str">
        <f>VLOOKUP(CH47,'Axe 2 Règles de gestion'!$D$2:$F$88,3, FALSE)</f>
        <v>La date de demande doit être saisie.</v>
      </c>
      <c r="CJ47" s="13" t="s">
        <v>171</v>
      </c>
      <c r="CK47" s="15" t="str">
        <f>VLOOKUP(CJ47,'Axe 2 Règles de gestion'!$D$2:$F$88,3, FALSE)</f>
        <v>L'adresse du lieu de télétravail doit être saisie.</v>
      </c>
      <c r="CL47" s="13" t="s">
        <v>173</v>
      </c>
      <c r="CM47" s="15" t="str">
        <f>VLOOKUP(CL47,'Axe 2 Règles de gestion'!$D$2:$F$88,3, FALSE)</f>
        <v>La date de début doit être postérieure ou égale à la date d'entrée dans la FPE.</v>
      </c>
      <c r="CN47" s="13" t="s">
        <v>175</v>
      </c>
      <c r="CO47" s="15" t="str">
        <f>VLOOKUP(CN47,'Axe 2 Règles de gestion'!$D$2:$F$88,3, FALSE)</f>
        <v>La date de début doit être antérieure ou égale à la date de fin de télétravail.</v>
      </c>
      <c r="CP47" s="13" t="s">
        <v>181</v>
      </c>
      <c r="CQ47" s="15" t="str">
        <f>VLOOKUP(CP47,'Axe 2 Règles de gestion'!$D$2:$F$88,3, FALSE)</f>
        <v>Le nombre de jours validés doit être saisi.</v>
      </c>
      <c r="CR47" s="13" t="s">
        <v>183</v>
      </c>
      <c r="CS47" s="15" t="str">
        <f>VLOOKUP(CR47,'Axe 2 Règles de gestion'!$D$2:$F$88,3, FALSE)</f>
        <v>L'agent doit être en activité.</v>
      </c>
      <c r="CT47" s="13"/>
      <c r="CU47" s="15"/>
      <c r="CV47" s="13"/>
      <c r="CW47" s="15"/>
      <c r="CX47" s="13"/>
      <c r="CY47" s="15"/>
      <c r="CZ47" s="13"/>
      <c r="DA47" s="15"/>
      <c r="DB47" s="13"/>
      <c r="DC47" s="15"/>
      <c r="DD47" s="13"/>
      <c r="DE47" s="15"/>
      <c r="DF47" s="13"/>
      <c r="DG47" s="15"/>
      <c r="DH47" s="13"/>
      <c r="DI47" s="13"/>
    </row>
    <row r="48" spans="1:113" ht="105" x14ac:dyDescent="0.25">
      <c r="A48" s="13" t="s">
        <v>185</v>
      </c>
      <c r="B48" s="13" t="s">
        <v>186</v>
      </c>
      <c r="C48" s="14">
        <v>44106.415277777778</v>
      </c>
      <c r="D48" s="13" t="s">
        <v>116</v>
      </c>
      <c r="E48" s="15" t="s">
        <v>117</v>
      </c>
      <c r="F48" s="13" t="s">
        <v>118</v>
      </c>
      <c r="G48" s="15" t="s">
        <v>119</v>
      </c>
      <c r="H48" s="13" t="s">
        <v>120</v>
      </c>
      <c r="I48" s="15" t="s">
        <v>119</v>
      </c>
      <c r="J48" s="15" t="s">
        <v>121</v>
      </c>
      <c r="K48" s="15" t="s">
        <v>122</v>
      </c>
      <c r="L48" s="13" t="s">
        <v>202</v>
      </c>
      <c r="M48" s="15" t="s">
        <v>203</v>
      </c>
      <c r="N48" s="13" t="s">
        <v>204</v>
      </c>
      <c r="O48" s="15" t="s">
        <v>205</v>
      </c>
      <c r="P48" s="15" t="s">
        <v>206</v>
      </c>
      <c r="Q48" s="15" t="s">
        <v>319</v>
      </c>
      <c r="R48" s="13" t="s">
        <v>320</v>
      </c>
      <c r="S48" s="13" t="s">
        <v>130</v>
      </c>
      <c r="T48" s="13" t="s">
        <v>131</v>
      </c>
      <c r="U48" s="14">
        <v>42413</v>
      </c>
      <c r="V48" s="14">
        <v>43957</v>
      </c>
      <c r="W48" s="15" t="s">
        <v>207</v>
      </c>
      <c r="X48" s="13" t="s">
        <v>208</v>
      </c>
      <c r="Y48" s="15" t="str">
        <f>VLOOKUP(X48,'Axe 2 Règles de gestion'!$D$2:$F$88,3, FALSE)</f>
        <v>Il peut être mis fin au télétravail, à tout moment et par écrit, à l'initiative de l'administration ou de l'agent, moyennant un délai de prévenance de 2 mois.</v>
      </c>
      <c r="Z48" s="13" t="s">
        <v>210</v>
      </c>
      <c r="AA48" s="15" t="str">
        <f>VLOOKUP(Z48,'Axe 2 Règles de gestion'!$D$2:$F$88,3, FALSE)</f>
        <v>Pendant la période d'adaptation, le délai de prévenance pour mettre fin au télétravail est d'1 mois.</v>
      </c>
      <c r="AB48" s="13" t="s">
        <v>212</v>
      </c>
      <c r="AC48" s="15" t="str">
        <f>VLOOKUP(AB48,'Axe 2 Règles de gestion'!$D$2:$F$88,3, FALSE)</f>
        <v>Lorsque l'administration met fin à l'autorisation de télétravail, le délai de prévenance peut être réduit en cas de nécessité du service dûment motivée.</v>
      </c>
      <c r="AD48" s="13" t="s">
        <v>214</v>
      </c>
      <c r="AE48" s="15" t="str">
        <f>VLOOKUP(AD48,'Axe 2 Règles de gestion'!$D$2:$F$88,3, FALSE)</f>
        <v>L'interruption du télétravail à l'initiative de l'administration doit être précédée d'un entretien avec l'agent et la décision doit être motivée.</v>
      </c>
      <c r="AF48" s="13" t="s">
        <v>216</v>
      </c>
      <c r="AG48" s="15" t="str">
        <f>VLOOKUP(AF48,'Axe 2 Règles de gestion'!$D$2:$F$88,3, FALSE)</f>
        <v>En cas d'interruption à l'initiative de l'administration, l'agent peut saisir la commission administrative paritaire compétente.</v>
      </c>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t="s">
        <v>218</v>
      </c>
      <c r="CI48" s="15" t="str">
        <f>VLOOKUP(CH48,'Axe 2 Règles de gestion'!$D$2:$F$88,3, FALSE)</f>
        <v>La date de fin doit être antérieure à la date limite de départ à la retraite.</v>
      </c>
      <c r="CJ48" s="13" t="s">
        <v>220</v>
      </c>
      <c r="CK48" s="15" t="str">
        <f>VLOOKUP(CJ48,'Axe 2 Règles de gestion'!$D$2:$F$88,3, FALSE)</f>
        <v>La date de fin réelle doit être saisie.</v>
      </c>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3"/>
    </row>
    <row r="49" spans="1:113" ht="105" x14ac:dyDescent="0.25">
      <c r="A49" s="13" t="s">
        <v>222</v>
      </c>
      <c r="B49" s="13" t="s">
        <v>186</v>
      </c>
      <c r="C49" s="14">
        <v>44106.415972222225</v>
      </c>
      <c r="D49" s="13" t="s">
        <v>116</v>
      </c>
      <c r="E49" s="15" t="s">
        <v>117</v>
      </c>
      <c r="F49" s="13" t="s">
        <v>118</v>
      </c>
      <c r="G49" s="15" t="s">
        <v>119</v>
      </c>
      <c r="H49" s="13" t="s">
        <v>120</v>
      </c>
      <c r="I49" s="15" t="s">
        <v>119</v>
      </c>
      <c r="J49" s="15" t="s">
        <v>121</v>
      </c>
      <c r="K49" s="15" t="s">
        <v>122</v>
      </c>
      <c r="L49" s="13" t="s">
        <v>202</v>
      </c>
      <c r="M49" s="15" t="s">
        <v>203</v>
      </c>
      <c r="N49" s="13" t="s">
        <v>204</v>
      </c>
      <c r="O49" s="15" t="s">
        <v>205</v>
      </c>
      <c r="P49" s="15" t="s">
        <v>206</v>
      </c>
      <c r="Q49" s="15" t="s">
        <v>319</v>
      </c>
      <c r="R49" s="13" t="s">
        <v>320</v>
      </c>
      <c r="S49" s="13" t="s">
        <v>130</v>
      </c>
      <c r="T49" s="13" t="s">
        <v>131</v>
      </c>
      <c r="U49" s="14">
        <v>43958</v>
      </c>
      <c r="V49" s="14">
        <v>44196</v>
      </c>
      <c r="W49" s="15" t="s">
        <v>223</v>
      </c>
      <c r="X49" s="13" t="s">
        <v>224</v>
      </c>
      <c r="Y49" s="15" t="str">
        <f>VLOOKUP(X49,'Axe 2 Règles de gestion'!$D$2:$F$88,3, FALSE)</f>
        <v>Le télétravail a débuté avant le 07/05/2020.</v>
      </c>
      <c r="Z49" s="13" t="s">
        <v>208</v>
      </c>
      <c r="AA49" s="15" t="str">
        <f>VLOOKUP(Z49,'Axe 2 Règles de gestion'!$D$2:$F$88,3, FALSE)</f>
        <v>Il peut être mis fin au télétravail, à tout moment et par écrit, à l'initiative de l'administration ou de l'agent, moyennant un délai de prévenance de 2 mois.</v>
      </c>
      <c r="AB49" s="13" t="s">
        <v>210</v>
      </c>
      <c r="AC49" s="15" t="str">
        <f>VLOOKUP(AB49,'Axe 2 Règles de gestion'!$D$2:$F$88,3, FALSE)</f>
        <v>Pendant la période d'adaptation, le délai de prévenance pour mettre fin au télétravail est d'1 mois.</v>
      </c>
      <c r="AD49" s="13" t="s">
        <v>212</v>
      </c>
      <c r="AE49" s="15" t="str">
        <f>VLOOKUP(AD49,'Axe 2 Règles de gestion'!$D$2:$F$88,3, FALSE)</f>
        <v>Lorsque l'administration met fin à l'autorisation de télétravail, le délai de prévenance peut être réduit en cas de nécessité du service dûment motivée.</v>
      </c>
      <c r="AF49" s="13" t="s">
        <v>214</v>
      </c>
      <c r="AG49" s="15" t="str">
        <f>VLOOKUP(AF49,'Axe 2 Règles de gestion'!$D$2:$F$88,3, FALSE)</f>
        <v>L'interruption du télétravail à l'initiative de l'administration doit être précédée d'un entretien avec l'agent et la décision doit être motivée.</v>
      </c>
      <c r="AH49" s="13" t="s">
        <v>216</v>
      </c>
      <c r="AI49" s="15" t="str">
        <f>VLOOKUP(AH49,'Axe 2 Règles de gestion'!$D$2:$F$88,3, FALSE)</f>
        <v>En cas d'interruption à l'initiative de l'administration, l'agent peut saisir la commission administrative paritaire compétente.</v>
      </c>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5"/>
      <c r="CH49" s="13" t="s">
        <v>218</v>
      </c>
      <c r="CI49" s="15" t="str">
        <f>VLOOKUP(CH49,'Axe 2 Règles de gestion'!$D$2:$F$88,3, FALSE)</f>
        <v>La date de fin doit être antérieure à la date limite de départ à la retraite.</v>
      </c>
      <c r="CJ49" s="13" t="s">
        <v>220</v>
      </c>
      <c r="CK49" s="15" t="str">
        <f>VLOOKUP(CJ49,'Axe 2 Règles de gestion'!$D$2:$F$88,3, FALSE)</f>
        <v>La date de fin réelle doit être saisie.</v>
      </c>
      <c r="CL49" s="13"/>
      <c r="CM49" s="15"/>
      <c r="CN49" s="13"/>
      <c r="CO49" s="15"/>
      <c r="CP49" s="13"/>
      <c r="CQ49" s="15"/>
      <c r="CR49" s="13"/>
      <c r="CS49" s="15"/>
      <c r="CT49" s="13"/>
      <c r="CU49" s="15"/>
      <c r="CV49" s="13"/>
      <c r="CW49" s="15"/>
      <c r="CX49" s="13"/>
      <c r="CY49" s="15"/>
      <c r="CZ49" s="13"/>
      <c r="DA49" s="15"/>
      <c r="DB49" s="13"/>
      <c r="DC49" s="15"/>
      <c r="DD49" s="13"/>
      <c r="DE49" s="15"/>
      <c r="DF49" s="13"/>
      <c r="DG49" s="15"/>
      <c r="DH49" s="13"/>
      <c r="DI49" s="13"/>
    </row>
    <row r="50" spans="1:113" ht="105" x14ac:dyDescent="0.25">
      <c r="A50" s="13" t="s">
        <v>222</v>
      </c>
      <c r="B50" s="13" t="s">
        <v>115</v>
      </c>
      <c r="C50" s="14">
        <v>44868.413194444445</v>
      </c>
      <c r="D50" s="13" t="s">
        <v>116</v>
      </c>
      <c r="E50" s="15" t="s">
        <v>117</v>
      </c>
      <c r="F50" s="13" t="s">
        <v>118</v>
      </c>
      <c r="G50" s="15" t="s">
        <v>119</v>
      </c>
      <c r="H50" s="13" t="s">
        <v>120</v>
      </c>
      <c r="I50" s="15" t="s">
        <v>119</v>
      </c>
      <c r="J50" s="15" t="s">
        <v>121</v>
      </c>
      <c r="K50" s="15" t="s">
        <v>122</v>
      </c>
      <c r="L50" s="13" t="s">
        <v>202</v>
      </c>
      <c r="M50" s="15" t="s">
        <v>203</v>
      </c>
      <c r="N50" s="13" t="s">
        <v>204</v>
      </c>
      <c r="O50" s="15" t="s">
        <v>205</v>
      </c>
      <c r="P50" s="15" t="s">
        <v>206</v>
      </c>
      <c r="Q50" s="15" t="s">
        <v>319</v>
      </c>
      <c r="R50" s="13" t="s">
        <v>320</v>
      </c>
      <c r="S50" s="13" t="s">
        <v>130</v>
      </c>
      <c r="T50" s="13" t="s">
        <v>131</v>
      </c>
      <c r="U50" s="14">
        <v>44197</v>
      </c>
      <c r="V50" s="14">
        <v>44321</v>
      </c>
      <c r="W50" s="15" t="s">
        <v>226</v>
      </c>
      <c r="X50" s="13" t="s">
        <v>224</v>
      </c>
      <c r="Y50" s="15" t="str">
        <f>VLOOKUP(X50,'Axe 2 Règles de gestion'!$D$2:$F$88,3, FALSE)</f>
        <v>Le télétravail a débuté avant le 07/05/2020.</v>
      </c>
      <c r="Z50" s="13" t="s">
        <v>208</v>
      </c>
      <c r="AA50" s="15" t="str">
        <f>VLOOKUP(Z50,'Axe 2 Règles de gestion'!$D$2:$F$88,3, FALSE)</f>
        <v>Il peut être mis fin au télétravail, à tout moment et par écrit, à l'initiative de l'administration ou de l'agent, moyennant un délai de prévenance de 2 mois.</v>
      </c>
      <c r="AB50" s="13" t="s">
        <v>210</v>
      </c>
      <c r="AC50" s="15" t="str">
        <f>VLOOKUP(AB50,'Axe 2 Règles de gestion'!$D$2:$F$88,3, FALSE)</f>
        <v>Pendant la période d'adaptation, le délai de prévenance pour mettre fin au télétravail est d'1 mois.</v>
      </c>
      <c r="AD50" s="13" t="s">
        <v>212</v>
      </c>
      <c r="AE50" s="15" t="str">
        <f>VLOOKUP(AD50,'Axe 2 Règles de gestion'!$D$2:$F$88,3, FALSE)</f>
        <v>Lorsque l'administration met fin à l'autorisation de télétravail, le délai de prévenance peut être réduit en cas de nécessité du service dûment motivée.</v>
      </c>
      <c r="AF50" s="13" t="s">
        <v>214</v>
      </c>
      <c r="AG50" s="15" t="str">
        <f>VLOOKUP(AF50,'Axe 2 Règles de gestion'!$D$2:$F$88,3, FALSE)</f>
        <v>L'interruption du télétravail à l'initiative de l'administration doit être précédée d'un entretien avec l'agent et la décision doit être motivée.</v>
      </c>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5"/>
      <c r="CH50" s="13" t="s">
        <v>218</v>
      </c>
      <c r="CI50" s="15" t="str">
        <f>VLOOKUP(CH50,'Axe 2 Règles de gestion'!$D$2:$F$88,3, FALSE)</f>
        <v>La date de fin doit être antérieure à la date limite de départ à la retraite.</v>
      </c>
      <c r="CJ50" s="13" t="s">
        <v>220</v>
      </c>
      <c r="CK50" s="15" t="str">
        <f>VLOOKUP(CJ50,'Axe 2 Règles de gestion'!$D$2:$F$88,3, FALSE)</f>
        <v>La date de fin réelle doit être saisie.</v>
      </c>
      <c r="CL50" s="13"/>
      <c r="CM50" s="15"/>
      <c r="CN50" s="13"/>
      <c r="CO50" s="15"/>
      <c r="CP50" s="13"/>
      <c r="CQ50" s="15"/>
      <c r="CR50" s="13"/>
      <c r="CS50" s="15"/>
      <c r="CT50" s="13"/>
      <c r="CU50" s="15"/>
      <c r="CV50" s="13"/>
      <c r="CW50" s="15"/>
      <c r="CX50" s="13"/>
      <c r="CY50" s="15"/>
      <c r="CZ50" s="13"/>
      <c r="DA50" s="15"/>
      <c r="DB50" s="13"/>
      <c r="DC50" s="15"/>
      <c r="DD50" s="13"/>
      <c r="DE50" s="15"/>
      <c r="DF50" s="13"/>
      <c r="DG50" s="15"/>
      <c r="DH50" s="13"/>
      <c r="DI50" s="13"/>
    </row>
    <row r="51" spans="1:113" ht="195" x14ac:dyDescent="0.25">
      <c r="A51" s="13" t="s">
        <v>222</v>
      </c>
      <c r="B51" s="13" t="s">
        <v>186</v>
      </c>
      <c r="C51" s="14">
        <v>44663.425694444442</v>
      </c>
      <c r="D51" s="13" t="s">
        <v>116</v>
      </c>
      <c r="E51" s="15" t="s">
        <v>117</v>
      </c>
      <c r="F51" s="13" t="s">
        <v>118</v>
      </c>
      <c r="G51" s="15" t="s">
        <v>119</v>
      </c>
      <c r="H51" s="13" t="s">
        <v>120</v>
      </c>
      <c r="I51" s="15" t="s">
        <v>119</v>
      </c>
      <c r="J51" s="15" t="s">
        <v>121</v>
      </c>
      <c r="K51" s="15" t="s">
        <v>122</v>
      </c>
      <c r="L51" s="13" t="s">
        <v>227</v>
      </c>
      <c r="M51" s="15" t="s">
        <v>228</v>
      </c>
      <c r="N51" s="13" t="s">
        <v>229</v>
      </c>
      <c r="O51" s="15"/>
      <c r="P51" s="15"/>
      <c r="Q51" s="15" t="s">
        <v>319</v>
      </c>
      <c r="R51" s="13" t="s">
        <v>320</v>
      </c>
      <c r="S51" s="13" t="s">
        <v>130</v>
      </c>
      <c r="T51" s="13" t="s">
        <v>131</v>
      </c>
      <c r="U51" s="14">
        <v>43958</v>
      </c>
      <c r="V51" s="14">
        <v>44196</v>
      </c>
      <c r="W51" s="15" t="s">
        <v>230</v>
      </c>
      <c r="X51" s="13" t="s">
        <v>135</v>
      </c>
      <c r="Y51" s="15" t="str">
        <f>VLOOKUP(X51,'Axe 2 Règles de gestion'!$D$2:$F$88,3, FALSE)</f>
        <v>L'activité de l'agent doit être éligible au télétravail.</v>
      </c>
      <c r="Z51" s="13" t="s">
        <v>231</v>
      </c>
      <c r="AA51" s="15" t="str">
        <f>VLOOKUP(Z51,'Axe 2 Règles de gestion'!$D$2:$F$88,3, FALSE)</f>
        <v>L'agent doit présenter une demande écrite d'exercice des fonctions en télétravail auprès du chef de service.</v>
      </c>
      <c r="AB51" s="13" t="s">
        <v>233</v>
      </c>
      <c r="AC51" s="15" t="str">
        <f>VLOOKUP(AB51,'Axe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1" s="13" t="s">
        <v>235</v>
      </c>
      <c r="AE51" s="15" t="str">
        <f>VLOOKUP(AD51,'Axe 2 Règles de gestion'!$D$2:$F$88,3, FALSE)</f>
        <v>Une attestation de conformité des installations aux spécifications techniques précisées par l'employeur est jointe à la demande, lorsque le télétravail est organisé au domicile de l'agent ou dans un autre lieu privé.</v>
      </c>
      <c r="AF51" s="13" t="s">
        <v>237</v>
      </c>
      <c r="AG51" s="15" t="str">
        <f>VLOOKUP(AF51,'Axe 2 Règles de gestion'!$D$2:$F$88,3, FALSE)</f>
        <v>L'employeur doit donner une réponse écrite à la demande dans un délai d'1 mois maximum à compter de la date de sa réception, ou de la date limite de dépôt si une campagne de recensement des demandes est organisée.</v>
      </c>
      <c r="AH51" s="13" t="s">
        <v>239</v>
      </c>
      <c r="AI51" s="15" t="str">
        <f>VLOOKUP(AH51,'Axe 2 Règles de gestion'!$D$2:$F$88,3, FALSE)</f>
        <v>L'autorisation d'exercice doit mentionner les fonctions exercées en télétravail, le ou les lieu(x) d'exercice du télétravail et les modalités de mise en œuvre du télétravail.</v>
      </c>
      <c r="AJ51" s="13" t="s">
        <v>241</v>
      </c>
      <c r="AK51" s="15" t="str">
        <f>VLOOKUP(AJ51,'Axe 2 Règles de gestion'!$D$2:$F$88,3, FALSE)</f>
        <v>L'autorisation peut prévoir l'attribution de jours fixes au cours de la semaine ou du mois, ainsi qu'un volume de jours flottants par semaine, par mois ou par an.</v>
      </c>
      <c r="AL51" s="13" t="s">
        <v>147</v>
      </c>
      <c r="AM51" s="15" t="str">
        <f>VLOOKUP(AL51,'Axe 2 Règles de gestion'!$D$2:$F$88,3, FALSE)</f>
        <v>L'autorisation d'exercice doit mentionner les plages horaires durant lesquelles l'agent est à la disposition de son employeur et peut être joint, la date d'effet, et le cas échéant, la période d'adaptation et sa durée.</v>
      </c>
      <c r="AN51" s="13" t="s">
        <v>243</v>
      </c>
      <c r="AO51" s="15" t="str">
        <f>VLOOKUP(AN51,'Axe 2 Règles de gestion'!$D$2:$F$88,3, FALSE)</f>
        <v>L'agent peut cumuler la mise en œuvre des différentes modalités de télétravail au titre d'une même autorisation.</v>
      </c>
      <c r="AP51" s="13" t="s">
        <v>149</v>
      </c>
      <c r="AQ51" s="15" t="str">
        <f>VLOOKUP(AP51,'Axe 2 Règles de gestion'!$D$2:$F$88,3, FALSE)</f>
        <v>L'autorisation d'exercice est notifiée à l'agent avec un document d'information indiquant les conditions d'application à sa situation professionnelle.</v>
      </c>
      <c r="AR51" s="13" t="s">
        <v>151</v>
      </c>
      <c r="AS51" s="15" t="str">
        <f>VLOOKUP(AR51,'Axe 2 Règles de gestion'!$D$2:$F$88,3, FALSE)</f>
        <v>Une copie des règles et un document rappelant ses droits et obligations en matière de temps de travail et d'hygiène et de sécurité sont remis à l'agent lors de la notification de l'autorisation d'exercice.</v>
      </c>
      <c r="AT51" s="13" t="s">
        <v>153</v>
      </c>
      <c r="AU51" s="15" t="str">
        <f>VLOOKUP(AT51,'Axe 2 Règles de gestion'!$D$2:$F$88,3, FALSE)</f>
        <v>Lorsque l'agent exerce ses fonctions en télétravail à son domicile, la visite du comité d'hygiène, de sécurité et des conditions de travail est subordonnée à l'accord écrit de l'agent.</v>
      </c>
      <c r="AV51" s="13" t="s">
        <v>155</v>
      </c>
      <c r="AW51" s="15" t="str">
        <f>VLOOKUP(AV51,'Axe 2 Règles de gestion'!$D$2:$F$88,3, FALSE)</f>
        <v>Le temps minimal de présence sur le lieu de travail est de 2 jours par semaine ou 8 jours par mois.</v>
      </c>
      <c r="AX51" s="13" t="s">
        <v>245</v>
      </c>
      <c r="AY51" s="15" t="str">
        <f>VLOOKUP(AX51,'Axe 2 Règles de gestion'!$D$2:$F$88,3, FALSE)</f>
        <v>Il peut être dérogé aux conditions de temps minimal de présence sur le lieu d'affectation lorsqu'une situation exceptionnelle perturbe l'accès au service ou le travail sur site.</v>
      </c>
      <c r="AZ51" s="13" t="s">
        <v>190</v>
      </c>
      <c r="BA51" s="15" t="str">
        <f>VLOOKUP(AZ51,'Axe 2 Règles de gestion'!$D$2:$F$88,3, FALSE)</f>
        <v>L'agent dont l'état de santé, le handicap ou l'état de grossesse le justifient peut demander une dérogation à la quotité et au temps de présence sur le lieu de travail, après avis du médecin de prévention ou du travail.</v>
      </c>
      <c r="BB51" s="13" t="s">
        <v>157</v>
      </c>
      <c r="BC51" s="15" t="str">
        <f>VLOOKUP(BB51,'Axe 2 Règles de gestion'!$D$2:$F$88,3, FALSE)</f>
        <v>La durée maximale de la dérogation est de 6 mois.</v>
      </c>
      <c r="BD51" s="13" t="s">
        <v>247</v>
      </c>
      <c r="BE51" s="15" t="str">
        <f>VLOOKUP(BD51,'Axe 2 Règles de gestion'!$D$2:$F$88,3, FALSE)</f>
        <v>La dérogation peut être renouvelée après avis du médecin de prévention ou du travail.</v>
      </c>
      <c r="BF51" s="13" t="s">
        <v>249</v>
      </c>
      <c r="BG51" s="15" t="str">
        <f>VLOOKUP(BF51,'Axe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1" s="13" t="s">
        <v>141</v>
      </c>
      <c r="BI51" s="15" t="str">
        <f>VLOOKUP(BH51,'Axe 2 Règles de gestion'!$D$2:$F$88,3, FALSE)</f>
        <v>Le refus opposé à une demande de télétravail doit être précédé d'un entretien avec l'agent et la décision de refus doit être motivée.</v>
      </c>
      <c r="BJ51" s="13" t="s">
        <v>143</v>
      </c>
      <c r="BK51" s="15" t="str">
        <f>VLOOKUP(BJ51,'Axe 2 Règles de gestion'!$D$2:$F$88,3, FALSE)</f>
        <v>En cas de refus d'une demande ou d'un renouvellement de télétravail pour l'exercice d'activités éligibles, l'agent peut saisir la commission administrative paritaire compétente.</v>
      </c>
      <c r="BL51" s="13" t="s">
        <v>159</v>
      </c>
      <c r="BM51" s="15" t="str">
        <f>VLOOKUP(BL51,'Axe 2 Règles de gestion'!$D$2:$F$88,3, FALSE)</f>
        <v>En cas de changement de fonctions, l'agent doit présenter une nouvelle demande.</v>
      </c>
      <c r="BN51" s="13"/>
      <c r="BO51" s="15"/>
      <c r="BP51" s="13"/>
      <c r="BQ51" s="15"/>
      <c r="BR51" s="13"/>
      <c r="BS51" s="15"/>
      <c r="BT51" s="13"/>
      <c r="BU51" s="15"/>
      <c r="BV51" s="13"/>
      <c r="BW51" s="15"/>
      <c r="BX51" s="13" t="s">
        <v>163</v>
      </c>
      <c r="BY51" s="15" t="str">
        <f>VLOOKUP(BX51,'Axe 2 Règles de gestion'!$D$2:$F$88,3, FALSE)</f>
        <v>Une période d'adaptation maximale de 3 mois peut être prévue.</v>
      </c>
      <c r="BZ51" s="13" t="s">
        <v>165</v>
      </c>
      <c r="CA51" s="15" t="str">
        <f>VLOOKUP(BZ51,'Axe 2 Règles de gestion'!$D$2:$F$88,3, FALSE)</f>
        <v>Seules 2 valeurs sont possibles pour les jours fixes: hebdomadaire ou mensuel.</v>
      </c>
      <c r="CB51" s="13" t="s">
        <v>251</v>
      </c>
      <c r="CC51" s="15" t="str">
        <f>VLOOKUP(CB51,'Axe 2 Règles de gestion'!$D$2:$F$88,3, FALSE)</f>
        <v>Seules 3 valeurs sont possibles pour les jours flottants : hebdomadaire, mensuel, annuel.</v>
      </c>
      <c r="CD51" s="13" t="s">
        <v>253</v>
      </c>
      <c r="CE51" s="15" t="str">
        <f>VLOOKUP(CD51,'Axe 2 Règles de gestion'!$D$2:$F$88,3, FALSE)</f>
        <v>La quotité maximale des fonctions exercées sous la forme du télétravail est de 3 jours par semaine ou 12 jours par mois (jours fixes seulement).</v>
      </c>
      <c r="CF51" s="13" t="s">
        <v>255</v>
      </c>
      <c r="CG51" s="15" t="str">
        <f>VLOOKUP(CF51,'Axe 2 Règles de gestion'!$D$2:$F$88,3, FALSE)</f>
        <v>La quotité maximale des fonctions exercées sous la forme du télétravail est de 3 jours par semaine ou 12 jours par mois (jours flottants seulement).</v>
      </c>
      <c r="CH51" s="13" t="s">
        <v>169</v>
      </c>
      <c r="CI51" s="15" t="str">
        <f>VLOOKUP(CH51,'Axe 2 Règles de gestion'!$D$2:$F$88,3, FALSE)</f>
        <v>La date de demande doit être saisie.</v>
      </c>
      <c r="CJ51" s="13" t="s">
        <v>257</v>
      </c>
      <c r="CK51" s="15" t="str">
        <f>VLOOKUP(CJ51,'Axe 2 Règles de gestion'!$D$2:$F$88,3, FALSE)</f>
        <v>Le nombre de jours fixes et/ou le nombre de jours flottants doit être saisi.</v>
      </c>
      <c r="CL51" s="13" t="s">
        <v>259</v>
      </c>
      <c r="CM51" s="15" t="str">
        <f>VLOOKUP(CL51,'Axe 2 Règles de gestion'!$D$2:$F$88,3, FALSE)</f>
        <v>Si le nombre de jours fixes est différent de 0, le champ « Modalité de télétravail jours fixes » doit être saisi.</v>
      </c>
      <c r="CN51" s="13" t="s">
        <v>261</v>
      </c>
      <c r="CO51" s="15" t="str">
        <f>VLOOKUP(CN51,'Axe 2 Règles de gestion'!$D$2:$F$88,3, FALSE)</f>
        <v>Si le nombre de jours flottants est différent de 0, le champ « Modalité de télétravail jours flottants » doit être saisi.</v>
      </c>
      <c r="CP51" s="13" t="s">
        <v>263</v>
      </c>
      <c r="CQ51" s="15" t="str">
        <f>VLOOKUP(CP51,'Axe 2 Règles de gestion'!$D$2:$F$88,3, FALSE)</f>
        <v>Si le nombre de jours fixes est égal à 0, le champ « Modalité de télétravail jours fixes » ne doit pas être saisi.</v>
      </c>
      <c r="CR51" s="13" t="s">
        <v>265</v>
      </c>
      <c r="CS51" s="15" t="str">
        <f>VLOOKUP(CR51,'Axe 2 Règles de gestion'!$D$2:$F$88,3, FALSE)</f>
        <v>Si le nombre de jours flottants est égal à 0, le champ « Modalité de télétravail jours flottants » ne doit pas être saisi.</v>
      </c>
      <c r="CT51" s="13" t="s">
        <v>173</v>
      </c>
      <c r="CU51" s="15" t="str">
        <f>VLOOKUP(CT51,'Axe 2 Règles de gestion'!$D$2:$F$88,3, FALSE)</f>
        <v>La date de début doit être postérieure ou égale à la date d'entrée dans la FPE.</v>
      </c>
      <c r="CV51" s="13" t="s">
        <v>175</v>
      </c>
      <c r="CW51" s="15" t="str">
        <f>VLOOKUP(CV51,'Axe 2 Règles de gestion'!$D$2:$F$88,3, FALSE)</f>
        <v>La date de début doit être antérieure ou égale à la date de fin de télétravail.</v>
      </c>
      <c r="CX51" s="13" t="s">
        <v>179</v>
      </c>
      <c r="CY51" s="15" t="str">
        <f>VLOOKUP(CX51,'Axe 2 Règles de gestion'!$D$2:$F$88,3, FALSE)</f>
        <v>Si la date de début de la période d'adaptation a été est saisie, elle doit être égale à la date de début du télétravail.</v>
      </c>
      <c r="CZ51" s="13" t="s">
        <v>177</v>
      </c>
      <c r="DA51" s="15" t="str">
        <f>VLOOKUP(CZ51,'Axe 2 Règles de gestion'!$D$2:$F$88,3, FALSE)</f>
        <v>La date de fin de la période d'adaptation doit être saisie si la date de début de la période d'adaptation a été est saisie.</v>
      </c>
      <c r="DB51" s="13" t="s">
        <v>218</v>
      </c>
      <c r="DC51" s="15" t="str">
        <f>VLOOKUP(DB51,'Axe 2 Règles de gestion'!$D$2:$F$88,3, FALSE)</f>
        <v>La date de fin doit être antérieure à la date limite de départ à la retraite.</v>
      </c>
      <c r="DD51" s="13" t="s">
        <v>267</v>
      </c>
      <c r="DE51" s="15" t="str">
        <f>VLOOKUP(DD51,'Axe 2 Règles de gestion'!$D$2:$F$88,3, FALSE)</f>
        <v>L'indicateur de renouvellement ne doit pas être saisi à compter du 07/05/2020.</v>
      </c>
      <c r="DF51" s="13" t="s">
        <v>183</v>
      </c>
      <c r="DG51" s="15" t="str">
        <f>VLOOKUP(DF51,'Axe 2 Règles de gestion'!$D$2:$F$88,3, FALSE)</f>
        <v>L'agent doit être en activité.</v>
      </c>
      <c r="DH51" s="13"/>
      <c r="DI51" s="13"/>
    </row>
    <row r="52" spans="1:113" ht="195" x14ac:dyDescent="0.25">
      <c r="A52" s="13" t="s">
        <v>222</v>
      </c>
      <c r="B52" s="13" t="s">
        <v>115</v>
      </c>
      <c r="C52" s="14">
        <v>44868.422222222223</v>
      </c>
      <c r="D52" s="13" t="s">
        <v>116</v>
      </c>
      <c r="E52" s="15" t="s">
        <v>117</v>
      </c>
      <c r="F52" s="13" t="s">
        <v>118</v>
      </c>
      <c r="G52" s="15" t="s">
        <v>119</v>
      </c>
      <c r="H52" s="13" t="s">
        <v>120</v>
      </c>
      <c r="I52" s="15" t="s">
        <v>119</v>
      </c>
      <c r="J52" s="15" t="s">
        <v>121</v>
      </c>
      <c r="K52" s="15" t="s">
        <v>122</v>
      </c>
      <c r="L52" s="13" t="s">
        <v>227</v>
      </c>
      <c r="M52" s="15" t="s">
        <v>228</v>
      </c>
      <c r="N52" s="13" t="s">
        <v>229</v>
      </c>
      <c r="O52" s="15"/>
      <c r="P52" s="15"/>
      <c r="Q52" s="15" t="s">
        <v>319</v>
      </c>
      <c r="R52" s="13" t="s">
        <v>320</v>
      </c>
      <c r="S52" s="13" t="s">
        <v>130</v>
      </c>
      <c r="T52" s="13" t="s">
        <v>131</v>
      </c>
      <c r="U52" s="14">
        <v>44197</v>
      </c>
      <c r="V52" s="14">
        <v>44552</v>
      </c>
      <c r="W52" s="15" t="s">
        <v>311</v>
      </c>
      <c r="X52" s="13" t="s">
        <v>135</v>
      </c>
      <c r="Y52" s="15" t="str">
        <f>VLOOKUP(X52,'Axe 2 Règles de gestion'!$D$2:$F$88,3, FALSE)</f>
        <v>L'activité de l'agent doit être éligible au télétravail.</v>
      </c>
      <c r="Z52" s="13" t="s">
        <v>231</v>
      </c>
      <c r="AA52" s="15" t="str">
        <f>VLOOKUP(Z52,'Axe 2 Règles de gestion'!$D$2:$F$88,3, FALSE)</f>
        <v>L'agent doit présenter une demande écrite d'exercice des fonctions en télétravail auprès du chef de service.</v>
      </c>
      <c r="AB52" s="13" t="s">
        <v>233</v>
      </c>
      <c r="AC52" s="15" t="str">
        <f>VLOOKUP(AB52,'Axe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2" s="13" t="s">
        <v>235</v>
      </c>
      <c r="AE52" s="15" t="str">
        <f>VLOOKUP(AD52,'Axe 2 Règles de gestion'!$D$2:$F$88,3, FALSE)</f>
        <v>Une attestation de conformité des installations aux spécifications techniques précisées par l'employeur est jointe à la demande, lorsque le télétravail est organisé au domicile de l'agent ou dans un autre lieu privé.</v>
      </c>
      <c r="AF52" s="13" t="s">
        <v>237</v>
      </c>
      <c r="AG52" s="15" t="str">
        <f>VLOOKUP(AF52,'Axe 2 Règles de gestion'!$D$2:$F$88,3, FALSE)</f>
        <v>L'employeur doit donner une réponse écrite à la demande dans un délai d'1 mois maximum à compter de la date de sa réception, ou de la date limite de dépôt si une campagne de recensement des demandes est organisée.</v>
      </c>
      <c r="AH52" s="13" t="s">
        <v>239</v>
      </c>
      <c r="AI52" s="15" t="str">
        <f>VLOOKUP(AH52,'Axe 2 Règles de gestion'!$D$2:$F$88,3, FALSE)</f>
        <v>L'autorisation d'exercice doit mentionner les fonctions exercées en télétravail, le ou les lieu(x) d'exercice du télétravail et les modalités de mise en œuvre du télétravail.</v>
      </c>
      <c r="AJ52" s="13" t="s">
        <v>241</v>
      </c>
      <c r="AK52" s="15" t="str">
        <f>VLOOKUP(AJ52,'Axe 2 Règles de gestion'!$D$2:$F$88,3, FALSE)</f>
        <v>L'autorisation peut prévoir l'attribution de jours fixes au cours de la semaine ou du mois, ainsi qu'un volume de jours flottants par semaine, par mois ou par an.</v>
      </c>
      <c r="AL52" s="13" t="s">
        <v>147</v>
      </c>
      <c r="AM52" s="15" t="str">
        <f>VLOOKUP(AL52,'Axe 2 Règles de gestion'!$D$2:$F$88,3, FALSE)</f>
        <v>L'autorisation d'exercice doit mentionner les plages horaires durant lesquelles l'agent est à la disposition de son employeur et peut être joint, la date d'effet, et le cas échéant, la période d'adaptation et sa durée.</v>
      </c>
      <c r="AN52" s="13" t="s">
        <v>243</v>
      </c>
      <c r="AO52" s="15" t="str">
        <f>VLOOKUP(AN52,'Axe 2 Règles de gestion'!$D$2:$F$88,3, FALSE)</f>
        <v>L'agent peut cumuler la mise en œuvre des différentes modalités de télétravail au titre d'une même autorisation.</v>
      </c>
      <c r="AP52" s="13" t="s">
        <v>149</v>
      </c>
      <c r="AQ52" s="15" t="str">
        <f>VLOOKUP(AP52,'Axe 2 Règles de gestion'!$D$2:$F$88,3, FALSE)</f>
        <v>L'autorisation d'exercice est notifiée à l'agent avec un document d'information indiquant les conditions d'application à sa situation professionnelle.</v>
      </c>
      <c r="AR52" s="13" t="s">
        <v>151</v>
      </c>
      <c r="AS52" s="15" t="str">
        <f>VLOOKUP(AR52,'Axe 2 Règles de gestion'!$D$2:$F$88,3, FALSE)</f>
        <v>Une copie des règles et un document rappelant ses droits et obligations en matière de temps de travail et d'hygiène et de sécurité sont remis à l'agent lors de la notification de l'autorisation d'exercice.</v>
      </c>
      <c r="AT52" s="13" t="s">
        <v>153</v>
      </c>
      <c r="AU52" s="15" t="str">
        <f>VLOOKUP(AT52,'Axe 2 Règles de gestion'!$D$2:$F$88,3, FALSE)</f>
        <v>Lorsque l'agent exerce ses fonctions en télétravail à son domicile, la visite du comité d'hygiène, de sécurité et des conditions de travail est subordonnée à l'accord écrit de l'agent.</v>
      </c>
      <c r="AV52" s="13" t="s">
        <v>155</v>
      </c>
      <c r="AW52" s="15" t="str">
        <f>VLOOKUP(AV52,'Axe 2 Règles de gestion'!$D$2:$F$88,3, FALSE)</f>
        <v>Le temps minimal de présence sur le lieu de travail est de 2 jours par semaine ou 8 jours par mois.</v>
      </c>
      <c r="AX52" s="13" t="s">
        <v>245</v>
      </c>
      <c r="AY52" s="15" t="str">
        <f>VLOOKUP(AX52,'Axe 2 Règles de gestion'!$D$2:$F$88,3, FALSE)</f>
        <v>Il peut être dérogé aux conditions de temps minimal de présence sur le lieu d'affectation lorsqu'une situation exceptionnelle perturbe l'accès au service ou le travail sur site.</v>
      </c>
      <c r="AZ52" s="13" t="s">
        <v>190</v>
      </c>
      <c r="BA52" s="15" t="str">
        <f>VLOOKUP(AZ52,'Axe 2 Règles de gestion'!$D$2:$F$88,3, FALSE)</f>
        <v>L'agent dont l'état de santé, le handicap ou l'état de grossesse le justifient peut demander une dérogation à la quotité et au temps de présence sur le lieu de travail, après avis du médecin de prévention ou du travail.</v>
      </c>
      <c r="BB52" s="13" t="s">
        <v>157</v>
      </c>
      <c r="BC52" s="15" t="str">
        <f>VLOOKUP(BB52,'Axe 2 Règles de gestion'!$D$2:$F$88,3, FALSE)</f>
        <v>La durée maximale de la dérogation est de 6 mois.</v>
      </c>
      <c r="BD52" s="13" t="s">
        <v>247</v>
      </c>
      <c r="BE52" s="15" t="str">
        <f>VLOOKUP(BD52,'Axe 2 Règles de gestion'!$D$2:$F$88,3, FALSE)</f>
        <v>La dérogation peut être renouvelée après avis du médecin de prévention ou du travail.</v>
      </c>
      <c r="BF52" s="13" t="s">
        <v>249</v>
      </c>
      <c r="BG52" s="15" t="str">
        <f>VLOOKUP(BF52,'Axe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2" s="13" t="s">
        <v>141</v>
      </c>
      <c r="BI52" s="15" t="str">
        <f>VLOOKUP(BH52,'Axe 2 Règles de gestion'!$D$2:$F$88,3, FALSE)</f>
        <v>Le refus opposé à une demande de télétravail doit être précédé d'un entretien avec l'agent et la décision de refus doit être motivée.</v>
      </c>
      <c r="BJ52" s="13" t="s">
        <v>159</v>
      </c>
      <c r="BK52" s="15" t="str">
        <f>VLOOKUP(BJ52,'Axe 2 Règles de gestion'!$D$2:$F$88,3, FALSE)</f>
        <v>En cas de changement de fonctions, l'agent doit présenter une nouvelle demande.</v>
      </c>
      <c r="BL52" s="13"/>
      <c r="BM52" s="15"/>
      <c r="BN52" s="13"/>
      <c r="BO52" s="15"/>
      <c r="BP52" s="13"/>
      <c r="BQ52" s="15"/>
      <c r="BR52" s="13"/>
      <c r="BS52" s="15"/>
      <c r="BT52" s="13"/>
      <c r="BU52" s="15"/>
      <c r="BV52" s="13"/>
      <c r="BW52" s="15"/>
      <c r="BX52" s="13" t="s">
        <v>163</v>
      </c>
      <c r="BY52" s="15" t="str">
        <f>VLOOKUP(BX52,'Axe 2 Règles de gestion'!$D$2:$F$88,3, FALSE)</f>
        <v>Une période d'adaptation maximale de 3 mois peut être prévue.</v>
      </c>
      <c r="BZ52" s="13" t="s">
        <v>165</v>
      </c>
      <c r="CA52" s="15" t="str">
        <f>VLOOKUP(BZ52,'Axe 2 Règles de gestion'!$D$2:$F$88,3, FALSE)</f>
        <v>Seules 2 valeurs sont possibles pour les jours fixes: hebdomadaire ou mensuel.</v>
      </c>
      <c r="CB52" s="13" t="s">
        <v>251</v>
      </c>
      <c r="CC52" s="15" t="str">
        <f>VLOOKUP(CB52,'Axe 2 Règles de gestion'!$D$2:$F$88,3, FALSE)</f>
        <v>Seules 3 valeurs sont possibles pour les jours flottants : hebdomadaire, mensuel, annuel.</v>
      </c>
      <c r="CD52" s="13" t="s">
        <v>253</v>
      </c>
      <c r="CE52" s="15" t="str">
        <f>VLOOKUP(CD52,'Axe 2 Règles de gestion'!$D$2:$F$88,3, FALSE)</f>
        <v>La quotité maximale des fonctions exercées sous la forme du télétravail est de 3 jours par semaine ou 12 jours par mois (jours fixes seulement).</v>
      </c>
      <c r="CF52" s="13" t="s">
        <v>255</v>
      </c>
      <c r="CG52" s="15" t="str">
        <f>VLOOKUP(CF52,'Axe 2 Règles de gestion'!$D$2:$F$88,3, FALSE)</f>
        <v>La quotité maximale des fonctions exercées sous la forme du télétravail est de 3 jours par semaine ou 12 jours par mois (jours flottants seulement).</v>
      </c>
      <c r="CH52" s="13" t="s">
        <v>169</v>
      </c>
      <c r="CI52" s="15" t="str">
        <f>VLOOKUP(CH52,'Axe 2 Règles de gestion'!$D$2:$F$88,3, FALSE)</f>
        <v>La date de demande doit être saisie.</v>
      </c>
      <c r="CJ52" s="13" t="s">
        <v>257</v>
      </c>
      <c r="CK52" s="15" t="str">
        <f>VLOOKUP(CJ52,'Axe 2 Règles de gestion'!$D$2:$F$88,3, FALSE)</f>
        <v>Le nombre de jours fixes et/ou le nombre de jours flottants doit être saisi.</v>
      </c>
      <c r="CL52" s="13" t="s">
        <v>259</v>
      </c>
      <c r="CM52" s="15" t="str">
        <f>VLOOKUP(CL52,'Axe 2 Règles de gestion'!$D$2:$F$88,3, FALSE)</f>
        <v>Si le nombre de jours fixes est différent de 0, le champ « Modalité de télétravail jours fixes » doit être saisi.</v>
      </c>
      <c r="CN52" s="13" t="s">
        <v>261</v>
      </c>
      <c r="CO52" s="15" t="str">
        <f>VLOOKUP(CN52,'Axe 2 Règles de gestion'!$D$2:$F$88,3, FALSE)</f>
        <v>Si le nombre de jours flottants est différent de 0, le champ « Modalité de télétravail jours flottants » doit être saisi.</v>
      </c>
      <c r="CP52" s="13" t="s">
        <v>263</v>
      </c>
      <c r="CQ52" s="15" t="str">
        <f>VLOOKUP(CP52,'Axe 2 Règles de gestion'!$D$2:$F$88,3, FALSE)</f>
        <v>Si le nombre de jours fixes est égal à 0, le champ « Modalité de télétravail jours fixes » ne doit pas être saisi.</v>
      </c>
      <c r="CR52" s="13" t="s">
        <v>265</v>
      </c>
      <c r="CS52" s="15" t="str">
        <f>VLOOKUP(CR52,'Axe 2 Règles de gestion'!$D$2:$F$88,3, FALSE)</f>
        <v>Si le nombre de jours flottants est égal à 0, le champ « Modalité de télétravail jours flottants » ne doit pas être saisi.</v>
      </c>
      <c r="CT52" s="13" t="s">
        <v>173</v>
      </c>
      <c r="CU52" s="15" t="str">
        <f>VLOOKUP(CT52,'Axe 2 Règles de gestion'!$D$2:$F$88,3, FALSE)</f>
        <v>La date de début doit être postérieure ou égale à la date d'entrée dans la FPE.</v>
      </c>
      <c r="CV52" s="13" t="s">
        <v>175</v>
      </c>
      <c r="CW52" s="15" t="str">
        <f>VLOOKUP(CV52,'Axe 2 Règles de gestion'!$D$2:$F$88,3, FALSE)</f>
        <v>La date de début doit être antérieure ou égale à la date de fin de télétravail.</v>
      </c>
      <c r="CX52" s="13" t="s">
        <v>179</v>
      </c>
      <c r="CY52" s="15" t="str">
        <f>VLOOKUP(CX52,'Axe 2 Règles de gestion'!$D$2:$F$88,3, FALSE)</f>
        <v>Si la date de début de la période d'adaptation a été est saisie, elle doit être égale à la date de début du télétravail.</v>
      </c>
      <c r="CZ52" s="13" t="s">
        <v>177</v>
      </c>
      <c r="DA52" s="15" t="str">
        <f>VLOOKUP(CZ52,'Axe 2 Règles de gestion'!$D$2:$F$88,3, FALSE)</f>
        <v>La date de fin de la période d'adaptation doit être saisie si la date de début de la période d'adaptation a été est saisie.</v>
      </c>
      <c r="DB52" s="13" t="s">
        <v>218</v>
      </c>
      <c r="DC52" s="15" t="str">
        <f>VLOOKUP(DB52,'Axe 2 Règles de gestion'!$D$2:$F$88,3, FALSE)</f>
        <v>La date de fin doit être antérieure à la date limite de départ à la retraite.</v>
      </c>
      <c r="DD52" s="13" t="s">
        <v>267</v>
      </c>
      <c r="DE52" s="15" t="str">
        <f>VLOOKUP(DD52,'Axe 2 Règles de gestion'!$D$2:$F$88,3, FALSE)</f>
        <v>L'indicateur de renouvellement ne doit pas être saisi à compter du 07/05/2020.</v>
      </c>
      <c r="DF52" s="13" t="s">
        <v>183</v>
      </c>
      <c r="DG52" s="15" t="str">
        <f>VLOOKUP(DF52,'Axe 2 Règles de gestion'!$D$2:$F$88,3, FALSE)</f>
        <v>L'agent doit être en activité.</v>
      </c>
      <c r="DH52" s="13"/>
      <c r="DI52" s="13"/>
    </row>
    <row r="53" spans="1:113" ht="225" x14ac:dyDescent="0.25">
      <c r="A53" s="13" t="s">
        <v>222</v>
      </c>
      <c r="B53" s="13" t="s">
        <v>186</v>
      </c>
      <c r="C53" s="14">
        <v>44868.5625</v>
      </c>
      <c r="D53" s="13" t="s">
        <v>116</v>
      </c>
      <c r="E53" s="15" t="s">
        <v>117</v>
      </c>
      <c r="F53" s="13" t="s">
        <v>118</v>
      </c>
      <c r="G53" s="15" t="s">
        <v>119</v>
      </c>
      <c r="H53" s="13" t="s">
        <v>120</v>
      </c>
      <c r="I53" s="15" t="s">
        <v>119</v>
      </c>
      <c r="J53" s="15" t="s">
        <v>121</v>
      </c>
      <c r="K53" s="15" t="s">
        <v>122</v>
      </c>
      <c r="L53" s="13" t="s">
        <v>227</v>
      </c>
      <c r="M53" s="15" t="s">
        <v>228</v>
      </c>
      <c r="N53" s="13" t="s">
        <v>229</v>
      </c>
      <c r="O53" s="15"/>
      <c r="P53" s="15"/>
      <c r="Q53" s="15" t="s">
        <v>319</v>
      </c>
      <c r="R53" s="13" t="s">
        <v>320</v>
      </c>
      <c r="S53" s="13" t="s">
        <v>130</v>
      </c>
      <c r="T53" s="13" t="s">
        <v>131</v>
      </c>
      <c r="U53" s="14">
        <v>44553</v>
      </c>
      <c r="V53" s="14"/>
      <c r="W53" s="15" t="s">
        <v>312</v>
      </c>
      <c r="X53" s="13" t="s">
        <v>135</v>
      </c>
      <c r="Y53" s="15" t="str">
        <f>VLOOKUP(X53,'Axe 2 Règles de gestion'!$D$2:$F$88,3, FALSE)</f>
        <v>L'activité de l'agent doit être éligible au télétravail.</v>
      </c>
      <c r="Z53" s="13" t="s">
        <v>231</v>
      </c>
      <c r="AA53" s="15" t="str">
        <f>VLOOKUP(Z53,'Axe 2 Règles de gestion'!$D$2:$F$88,3, FALSE)</f>
        <v>L'agent doit présenter une demande écrite d'exercice des fonctions en télétravail auprès du chef de service.</v>
      </c>
      <c r="AB53" s="13" t="s">
        <v>273</v>
      </c>
      <c r="AC53" s="15" t="str">
        <f>VLOOKUP(AB53,'Axe 2 Règles de gestion'!$D$2:$F$88,3, FALSE)</f>
        <v>La demande d'exercice des fonctions en télétravail doit préciser les modalités d'organisation souhaitées.</v>
      </c>
      <c r="AD53" s="13" t="s">
        <v>233</v>
      </c>
      <c r="AE53" s="15" t="str">
        <f>VLOOKUP(AD53,'Axe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53" s="13" t="s">
        <v>235</v>
      </c>
      <c r="AG53" s="15" t="str">
        <f>VLOOKUP(AF53,'Axe 2 Règles de gestion'!$D$2:$F$88,3, FALSE)</f>
        <v>Une attestation de conformité des installations aux spécifications techniques précisées par l'employeur est jointe à la demande, lorsque le télétravail est organisé au domicile de l'agent ou dans un autre lieu privé.</v>
      </c>
      <c r="AH53" s="13" t="s">
        <v>237</v>
      </c>
      <c r="AI53" s="15" t="str">
        <f>VLOOKUP(AH53,'Axe 2 Règles de gestion'!$D$2:$F$88,3, FALSE)</f>
        <v>L'employeur doit donner une réponse écrite à la demande dans un délai d'1 mois maximum à compter de la date de sa réception, ou de la date limite de dépôt si une campagne de recensement des demandes est organisée.</v>
      </c>
      <c r="AJ53" s="13" t="s">
        <v>239</v>
      </c>
      <c r="AK53" s="15" t="str">
        <f>VLOOKUP(AJ53,'Axe 2 Règles de gestion'!$D$2:$F$88,3, FALSE)</f>
        <v>L'autorisation d'exercice doit mentionner les fonctions exercées en télétravail, le ou les lieu(x) d'exercice du télétravail et les modalités de mise en œuvre du télétravail.</v>
      </c>
      <c r="AL53" s="13" t="s">
        <v>241</v>
      </c>
      <c r="AM53" s="15" t="str">
        <f>VLOOKUP(AL53,'Axe 2 Règles de gestion'!$D$2:$F$88,3, FALSE)</f>
        <v>L'autorisation peut prévoir l'attribution de jours fixes au cours de la semaine ou du mois, ainsi qu'un volume de jours flottants par semaine, par mois ou par an.</v>
      </c>
      <c r="AN53" s="13" t="s">
        <v>147</v>
      </c>
      <c r="AO53" s="15" t="str">
        <f>VLOOKUP(AN53,'Axe 2 Règles de gestion'!$D$2:$F$88,3, FALSE)</f>
        <v>L'autorisation d'exercice doit mentionner les plages horaires durant lesquelles l'agent est à la disposition de son employeur et peut être joint, la date d'effet, et le cas échéant, la période d'adaptation et sa durée.</v>
      </c>
      <c r="AP53" s="13" t="s">
        <v>243</v>
      </c>
      <c r="AQ53" s="15" t="str">
        <f>VLOOKUP(AP53,'Axe 2 Règles de gestion'!$D$2:$F$88,3, FALSE)</f>
        <v>L'agent peut cumuler la mise en œuvre des différentes modalités de télétravail au titre d'une même autorisation.</v>
      </c>
      <c r="AR53" s="13" t="s">
        <v>149</v>
      </c>
      <c r="AS53" s="15" t="str">
        <f>VLOOKUP(AR53,'Axe 2 Règles de gestion'!$D$2:$F$88,3, FALSE)</f>
        <v>L'autorisation d'exercice est notifiée à l'agent avec un document d'information indiquant les conditions d'application à sa situation professionnelle.</v>
      </c>
      <c r="AT53" s="13" t="s">
        <v>151</v>
      </c>
      <c r="AU53" s="15" t="str">
        <f>VLOOKUP(AT53,'Axe 2 Règles de gestion'!$D$2:$F$88,3, FALSE)</f>
        <v>Une copie des règles et un document rappelant ses droits et obligations en matière de temps de travail et d'hygiène et de sécurité sont remis à l'agent lors de la notification de l'autorisation d'exercice.</v>
      </c>
      <c r="AV53" s="13" t="s">
        <v>153</v>
      </c>
      <c r="AW53" s="15" t="str">
        <f>VLOOKUP(AV53,'Axe 2 Règles de gestion'!$D$2:$F$88,3, FALSE)</f>
        <v>Lorsque l'agent exerce ses fonctions en télétravail à son domicile, la visite du comité d'hygiène, de sécurité et des conditions de travail est subordonnée à l'accord écrit de l'agent.</v>
      </c>
      <c r="AX53" s="13" t="s">
        <v>155</v>
      </c>
      <c r="AY53" s="15" t="str">
        <f>VLOOKUP(AX53,'Axe 2 Règles de gestion'!$D$2:$F$88,3, FALSE)</f>
        <v>Le temps minimal de présence sur le lieu de travail est de 2 jours par semaine ou 8 jours par mois.</v>
      </c>
      <c r="AZ53" s="13" t="s">
        <v>245</v>
      </c>
      <c r="BA53" s="15" t="str">
        <f>VLOOKUP(AZ53,'Axe 2 Règles de gestion'!$D$2:$F$88,3, FALSE)</f>
        <v>Il peut être dérogé aux conditions de temps minimal de présence sur le lieu d'affectation lorsqu'une situation exceptionnelle perturbe l'accès au service ou le travail sur site.</v>
      </c>
      <c r="BB53" s="13" t="s">
        <v>275</v>
      </c>
      <c r="BC53" s="15" t="str">
        <f>VLOOKUP(BB53,'Axe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53" s="13" t="s">
        <v>277</v>
      </c>
      <c r="BE53" s="15" t="str">
        <f>VLOOKUP(BD53,'Axe 2 Règles de gestion'!$D$2:$F$88,3, FALSE)</f>
        <v>La durée maximale de la dérogation accordée à l'agent dont l'état de santé ou le handicap le justifient est de 6 mois.</v>
      </c>
      <c r="BF53" s="13" t="s">
        <v>279</v>
      </c>
      <c r="BG53" s="15" t="str">
        <f>VLOOKUP(BF53,'Axe 2 Règles de gestion'!$D$2:$F$88,3, FALSE)</f>
        <v>La dérogation accordée à l'agent dont l'état de santé ou le handicap le justifient peut être renouvelée après avis du médecin de prévention ou du travail.</v>
      </c>
      <c r="BH53" s="13" t="s">
        <v>281</v>
      </c>
      <c r="BI53" s="15" t="str">
        <f>VLOOKUP(BH53,'Axe 2 Règles de gestion'!$D$2:$F$88,3, FALSE)</f>
        <v>L'agent éligible au congé de proche aidant peut demander une dérogation à la quotité des fonctions exercées en télétravail et au temps de présence sur le lieu de travail.</v>
      </c>
      <c r="BJ53" s="13" t="s">
        <v>283</v>
      </c>
      <c r="BK53" s="15" t="str">
        <f>VLOOKUP(BJ53,'Axe 2 Règles de gestion'!$D$2:$F$88,3, FALSE)</f>
        <v>La durée de la dérogation accordée à l'agent éligible au congé de proche aidant est de 3 mois maximum.</v>
      </c>
      <c r="BL53" s="13" t="s">
        <v>285</v>
      </c>
      <c r="BM53" s="15" t="str">
        <f>VLOOKUP(BL53,'Axe 2 Règles de gestion'!$D$2:$F$88,3, FALSE)</f>
        <v>La dérogation accordée à l'agent éligible au congé de proche aidant peut être renouvelée.</v>
      </c>
      <c r="BN53" s="13" t="s">
        <v>287</v>
      </c>
      <c r="BO53" s="15" t="str">
        <f>VLOOKUP(BN53,'Axe 2 Règles de gestion'!$D$2:$F$88,3, FALSE)</f>
        <v>La femme enceinte peut demander une dérogation à la quotité des fonctions exercées en télétravail et au temps de présence sur le lieu de travail.</v>
      </c>
      <c r="BP53" s="13" t="s">
        <v>249</v>
      </c>
      <c r="BQ53" s="15" t="str">
        <f>VLOOKUP(BP53,'Axe 2 Règles de gestion'!$D$2:$F$88,3, FALSE)</f>
        <v>Si la demande est formulée par un agent en situation de handicap, l'administration doit mettre en œuvre les aménagements de poste nécessaires sur son lieu de télétravail, sous réserve que leur coût ne soit pas disproportionné.</v>
      </c>
      <c r="BR53" s="13" t="s">
        <v>141</v>
      </c>
      <c r="BS53" s="15" t="str">
        <f>VLOOKUP(BR53,'Axe 2 Règles de gestion'!$D$2:$F$88,3, FALSE)</f>
        <v>Le refus opposé à une demande de télétravail doit être précédé d'un entretien avec l'agent et la décision de refus doit être motivée.</v>
      </c>
      <c r="BT53" s="13" t="s">
        <v>159</v>
      </c>
      <c r="BU53" s="15" t="str">
        <f>VLOOKUP(BT53,'Axe 2 Règles de gestion'!$D$2:$F$88,3, FALSE)</f>
        <v>En cas de changement de fonctions, l'agent doit présenter une nouvelle demande.</v>
      </c>
      <c r="BV53" s="13"/>
      <c r="BW53" s="15"/>
      <c r="BX53" s="13" t="s">
        <v>163</v>
      </c>
      <c r="BY53" s="15" t="str">
        <f>VLOOKUP(BX53,'Axe 2 Règles de gestion'!$D$2:$F$88,3, FALSE)</f>
        <v>Une période d'adaptation maximale de 3 mois peut être prévue.</v>
      </c>
      <c r="BZ53" s="13" t="s">
        <v>165</v>
      </c>
      <c r="CA53" s="15" t="str">
        <f>VLOOKUP(BZ53,'Axe 2 Règles de gestion'!$D$2:$F$88,3, FALSE)</f>
        <v>Seules 2 valeurs sont possibles pour les jours fixes: hebdomadaire ou mensuel.</v>
      </c>
      <c r="CB53" s="13" t="s">
        <v>251</v>
      </c>
      <c r="CC53" s="15" t="str">
        <f>VLOOKUP(CB53,'Axe 2 Règles de gestion'!$D$2:$F$88,3, FALSE)</f>
        <v>Seules 3 valeurs sont possibles pour les jours flottants : hebdomadaire, mensuel, annuel.</v>
      </c>
      <c r="CD53" s="13" t="s">
        <v>253</v>
      </c>
      <c r="CE53" s="15" t="str">
        <f>VLOOKUP(CD53,'Axe 2 Règles de gestion'!$D$2:$F$88,3, FALSE)</f>
        <v>La quotité maximale des fonctions exercées sous la forme du télétravail est de 3 jours par semaine ou 12 jours par mois (jours fixes seulement).</v>
      </c>
      <c r="CF53" s="13" t="s">
        <v>255</v>
      </c>
      <c r="CG53" s="15" t="str">
        <f>VLOOKUP(CF53,'Axe 2 Règles de gestion'!$D$2:$F$88,3, FALSE)</f>
        <v>La quotité maximale des fonctions exercées sous la forme du télétravail est de 3 jours par semaine ou 12 jours par mois (jours flottants seulement).</v>
      </c>
      <c r="CH53" s="13" t="s">
        <v>169</v>
      </c>
      <c r="CI53" s="15" t="str">
        <f>VLOOKUP(CH53,'Axe 2 Règles de gestion'!$D$2:$F$88,3, FALSE)</f>
        <v>La date de demande doit être saisie.</v>
      </c>
      <c r="CJ53" s="13" t="s">
        <v>257</v>
      </c>
      <c r="CK53" s="15" t="str">
        <f>VLOOKUP(CJ53,'Axe 2 Règles de gestion'!$D$2:$F$88,3, FALSE)</f>
        <v>Le nombre de jours fixes et/ou le nombre de jours flottants doit être saisi.</v>
      </c>
      <c r="CL53" s="13" t="s">
        <v>259</v>
      </c>
      <c r="CM53" s="15" t="str">
        <f>VLOOKUP(CL53,'Axe 2 Règles de gestion'!$D$2:$F$88,3, FALSE)</f>
        <v>Si le nombre de jours fixes est différent de 0, le champ « Modalité de télétravail jours fixes » doit être saisi.</v>
      </c>
      <c r="CN53" s="13" t="s">
        <v>261</v>
      </c>
      <c r="CO53" s="15" t="str">
        <f>VLOOKUP(CN53,'Axe 2 Règles de gestion'!$D$2:$F$88,3, FALSE)</f>
        <v>Si le nombre de jours flottants est différent de 0, le champ « Modalité de télétravail jours flottants » doit être saisi.</v>
      </c>
      <c r="CP53" s="13" t="s">
        <v>263</v>
      </c>
      <c r="CQ53" s="15" t="str">
        <f>VLOOKUP(CP53,'Axe 2 Règles de gestion'!$D$2:$F$88,3, FALSE)</f>
        <v>Si le nombre de jours fixes est égal à 0, le champ « Modalité de télétravail jours fixes » ne doit pas être saisi.</v>
      </c>
      <c r="CR53" s="13" t="s">
        <v>265</v>
      </c>
      <c r="CS53" s="15" t="str">
        <f>VLOOKUP(CR53,'Axe 2 Règles de gestion'!$D$2:$F$88,3, FALSE)</f>
        <v>Si le nombre de jours flottants est égal à 0, le champ « Modalité de télétravail jours flottants » ne doit pas être saisi.</v>
      </c>
      <c r="CT53" s="13" t="s">
        <v>173</v>
      </c>
      <c r="CU53" s="15" t="str">
        <f>VLOOKUP(CT53,'Axe 2 Règles de gestion'!$D$2:$F$88,3, FALSE)</f>
        <v>La date de début doit être postérieure ou égale à la date d'entrée dans la FPE.</v>
      </c>
      <c r="CV53" s="13" t="s">
        <v>175</v>
      </c>
      <c r="CW53" s="15" t="str">
        <f>VLOOKUP(CV53,'Axe 2 Règles de gestion'!$D$2:$F$88,3, FALSE)</f>
        <v>La date de début doit être antérieure ou égale à la date de fin de télétravail.</v>
      </c>
      <c r="CX53" s="13" t="s">
        <v>179</v>
      </c>
      <c r="CY53" s="15" t="str">
        <f>VLOOKUP(CX53,'Axe 2 Règles de gestion'!$D$2:$F$88,3, FALSE)</f>
        <v>Si la date de début de la période d'adaptation a été est saisie, elle doit être égale à la date de début du télétravail.</v>
      </c>
      <c r="CZ53" s="13" t="s">
        <v>177</v>
      </c>
      <c r="DA53" s="15" t="str">
        <f>VLOOKUP(CZ53,'Axe 2 Règles de gestion'!$D$2:$F$88,3, FALSE)</f>
        <v>La date de fin de la période d'adaptation doit être saisie si la date de début de la période d'adaptation a été est saisie.</v>
      </c>
      <c r="DB53" s="13" t="s">
        <v>218</v>
      </c>
      <c r="DC53" s="15" t="str">
        <f>VLOOKUP(DB53,'Axe 2 Règles de gestion'!$D$2:$F$88,3, FALSE)</f>
        <v>La date de fin doit être antérieure à la date limite de départ à la retraite.</v>
      </c>
      <c r="DD53" s="13" t="s">
        <v>267</v>
      </c>
      <c r="DE53" s="15" t="str">
        <f>VLOOKUP(DD53,'Axe 2 Règles de gestion'!$D$2:$F$88,3, FALSE)</f>
        <v>L'indicateur de renouvellement ne doit pas être saisi à compter du 07/05/2020.</v>
      </c>
      <c r="DF53" s="13" t="s">
        <v>183</v>
      </c>
      <c r="DG53" s="15" t="str">
        <f>VLOOKUP(DF53,'Axe 2 Règles de gestion'!$D$2:$F$88,3, FALSE)</f>
        <v>L'agent doit être en activité.</v>
      </c>
      <c r="DH53" s="13"/>
      <c r="DI53" s="13"/>
    </row>
    <row r="54" spans="1:113" ht="120" x14ac:dyDescent="0.25">
      <c r="A54" s="13" t="s">
        <v>222</v>
      </c>
      <c r="B54" s="13" t="s">
        <v>186</v>
      </c>
      <c r="C54" s="14">
        <v>44104.499305555553</v>
      </c>
      <c r="D54" s="13" t="s">
        <v>116</v>
      </c>
      <c r="E54" s="15" t="s">
        <v>117</v>
      </c>
      <c r="F54" s="13" t="s">
        <v>118</v>
      </c>
      <c r="G54" s="15" t="s">
        <v>119</v>
      </c>
      <c r="H54" s="13" t="s">
        <v>120</v>
      </c>
      <c r="I54" s="15" t="s">
        <v>119</v>
      </c>
      <c r="J54" s="15" t="s">
        <v>121</v>
      </c>
      <c r="K54" s="15" t="s">
        <v>122</v>
      </c>
      <c r="L54" s="13" t="s">
        <v>289</v>
      </c>
      <c r="M54" s="15" t="s">
        <v>290</v>
      </c>
      <c r="N54" s="13" t="s">
        <v>204</v>
      </c>
      <c r="O54" s="15" t="s">
        <v>291</v>
      </c>
      <c r="P54" s="15" t="s">
        <v>292</v>
      </c>
      <c r="Q54" s="15" t="s">
        <v>319</v>
      </c>
      <c r="R54" s="13" t="s">
        <v>320</v>
      </c>
      <c r="S54" s="13" t="s">
        <v>130</v>
      </c>
      <c r="T54" s="13" t="s">
        <v>131</v>
      </c>
      <c r="U54" s="14">
        <v>43958</v>
      </c>
      <c r="V54" s="14">
        <v>44196</v>
      </c>
      <c r="W54" s="15" t="s">
        <v>293</v>
      </c>
      <c r="X54" s="13" t="s">
        <v>208</v>
      </c>
      <c r="Y54" s="15" t="str">
        <f>VLOOKUP(X54,'Axe 2 Règles de gestion'!$D$2:$F$88,3, FALSE)</f>
        <v>Il peut être mis fin au télétravail, à tout moment et par écrit, à l'initiative de l'administration ou de l'agent, moyennant un délai de prévenance de 2 mois.</v>
      </c>
      <c r="Z54" s="13" t="s">
        <v>210</v>
      </c>
      <c r="AA54" s="15" t="str">
        <f>VLOOKUP(Z54,'Axe 2 Règles de gestion'!$D$2:$F$88,3, FALSE)</f>
        <v>Pendant la période d'adaptation, le délai de prévenance pour mettre fin au télétravail est d'1 mois.</v>
      </c>
      <c r="AB54" s="13" t="s">
        <v>212</v>
      </c>
      <c r="AC54" s="15" t="str">
        <f>VLOOKUP(AB54,'Axe 2 Règles de gestion'!$D$2:$F$88,3, FALSE)</f>
        <v>Lorsque l'administration met fin à l'autorisation de télétravail, le délai de prévenance peut être réduit en cas de nécessité du service dûment motivée.</v>
      </c>
      <c r="AD54" s="13" t="s">
        <v>214</v>
      </c>
      <c r="AE54" s="15" t="str">
        <f>VLOOKUP(AD54,'Axe 2 Règles de gestion'!$D$2:$F$88,3, FALSE)</f>
        <v>L'interruption du télétravail à l'initiative de l'administration doit être précédée d'un entretien avec l'agent et la décision doit être motivée.</v>
      </c>
      <c r="AF54" s="13" t="s">
        <v>216</v>
      </c>
      <c r="AG54" s="15" t="str">
        <f>VLOOKUP(AF54,'Axe 2 Règles de gestion'!$D$2:$F$88,3, FALSE)</f>
        <v>En cas d'interruption à l'initiative de l'administration, l'agent peut saisir la commission administrative paritaire compétente.</v>
      </c>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t="s">
        <v>163</v>
      </c>
      <c r="BY54" s="15" t="str">
        <f>VLOOKUP(BX54,'Axe 2 Règles de gestion'!$D$2:$F$88,3, FALSE)</f>
        <v>Une période d'adaptation maximale de 3 mois peut être prévue.</v>
      </c>
      <c r="BZ54" s="13" t="s">
        <v>165</v>
      </c>
      <c r="CA54" s="15" t="str">
        <f>VLOOKUP(BZ54,'Axe 2 Règles de gestion'!$D$2:$F$88,3, FALSE)</f>
        <v>Seules 2 valeurs sont possibles pour les jours fixes: hebdomadaire ou mensuel.</v>
      </c>
      <c r="CB54" s="13" t="s">
        <v>251</v>
      </c>
      <c r="CC54" s="15" t="str">
        <f>VLOOKUP(CB54,'Axe 2 Règles de gestion'!$D$2:$F$88,3, FALSE)</f>
        <v>Seules 3 valeurs sont possibles pour les jours flottants : hebdomadaire, mensuel, annuel.</v>
      </c>
      <c r="CD54" s="13" t="s">
        <v>253</v>
      </c>
      <c r="CE54" s="15" t="str">
        <f>VLOOKUP(CD54,'Axe 2 Règles de gestion'!$D$2:$F$88,3, FALSE)</f>
        <v>La quotité maximale des fonctions exercées sous la forme du télétravail est de 3 jours par semaine ou 12 jours par mois (jours fixes seulement).</v>
      </c>
      <c r="CF54" s="13" t="s">
        <v>255</v>
      </c>
      <c r="CG54" s="15" t="str">
        <f>VLOOKUP(CF54,'Axe 2 Règles de gestion'!$D$2:$F$88,3, FALSE)</f>
        <v>La quotité maximale des fonctions exercées sous la forme du télétravail est de 3 jours par semaine ou 12 jours par mois (jours flottants seulement).</v>
      </c>
      <c r="CH54" s="13" t="s">
        <v>169</v>
      </c>
      <c r="CI54" s="15" t="str">
        <f>VLOOKUP(CH54,'Axe 2 Règles de gestion'!$D$2:$F$88,3, FALSE)</f>
        <v>La date de demande doit être saisie.</v>
      </c>
      <c r="CJ54" s="13" t="s">
        <v>257</v>
      </c>
      <c r="CK54" s="15" t="str">
        <f>VLOOKUP(CJ54,'Axe 2 Règles de gestion'!$D$2:$F$88,3, FALSE)</f>
        <v>Le nombre de jours fixes et/ou le nombre de jours flottants doit être saisi.</v>
      </c>
      <c r="CL54" s="13" t="s">
        <v>259</v>
      </c>
      <c r="CM54" s="15" t="str">
        <f>VLOOKUP(CL54,'Axe 2 Règles de gestion'!$D$2:$F$88,3, FALSE)</f>
        <v>Si le nombre de jours fixes est différent de 0, le champ « Modalité de télétravail jours fixes » doit être saisi.</v>
      </c>
      <c r="CN54" s="13" t="s">
        <v>261</v>
      </c>
      <c r="CO54" s="15" t="str">
        <f>VLOOKUP(CN54,'Axe 2 Règles de gestion'!$D$2:$F$88,3, FALSE)</f>
        <v>Si le nombre de jours flottants est différent de 0, le champ « Modalité de télétravail jours flottants » doit être saisi.</v>
      </c>
      <c r="CP54" s="13" t="s">
        <v>263</v>
      </c>
      <c r="CQ54" s="15" t="str">
        <f>VLOOKUP(CP54,'Axe 2 Règles de gestion'!$D$2:$F$88,3, FALSE)</f>
        <v>Si le nombre de jours fixes est égal à 0, le champ « Modalité de télétravail jours fixes » ne doit pas être saisi.</v>
      </c>
      <c r="CR54" s="13" t="s">
        <v>265</v>
      </c>
      <c r="CS54" s="15" t="str">
        <f>VLOOKUP(CR54,'Axe 2 Règles de gestion'!$D$2:$F$88,3, FALSE)</f>
        <v>Si le nombre de jours flottants est égal à 0, le champ « Modalité de télétravail jours flottants » ne doit pas être saisi.</v>
      </c>
      <c r="CT54" s="13" t="s">
        <v>175</v>
      </c>
      <c r="CU54" s="15" t="str">
        <f>VLOOKUP(CT54,'Axe 2 Règles de gestion'!$D$2:$F$88,3, FALSE)</f>
        <v>La date de début doit être antérieure ou égale à la date de fin de télétravail.</v>
      </c>
      <c r="CV54" s="13" t="s">
        <v>179</v>
      </c>
      <c r="CW54" s="15" t="str">
        <f>VLOOKUP(CV54,'Axe 2 Règles de gestion'!$D$2:$F$88,3, FALSE)</f>
        <v>Si la date de début de la période d'adaptation a été est saisie, elle doit être égale à la date de début du télétravail.</v>
      </c>
      <c r="CX54" s="13" t="s">
        <v>177</v>
      </c>
      <c r="CY54" s="15" t="str">
        <f>VLOOKUP(CX54,'Axe 2 Règles de gestion'!$D$2:$F$88,3, FALSE)</f>
        <v>La date de fin de la période d'adaptation doit être saisie si la date de début de la période d'adaptation a été est saisie.</v>
      </c>
      <c r="CZ54" s="13" t="s">
        <v>218</v>
      </c>
      <c r="DA54" s="15" t="str">
        <f>VLOOKUP(CZ54,'Axe 2 Règles de gestion'!$D$2:$F$88,3, FALSE)</f>
        <v>La date de fin doit être antérieure à la date limite de départ à la retraite.</v>
      </c>
      <c r="DB54" s="13" t="s">
        <v>267</v>
      </c>
      <c r="DC54" s="15" t="str">
        <f>VLOOKUP(DB54,'Axe 2 Règles de gestion'!$D$2:$F$88,3, FALSE)</f>
        <v>L'indicateur de renouvellement ne doit pas être saisi à compter du 07/05/2020.</v>
      </c>
      <c r="DD54" s="13" t="s">
        <v>183</v>
      </c>
      <c r="DE54" s="15" t="str">
        <f>VLOOKUP(DD54,'Axe 2 Règles de gestion'!$D$2:$F$88,3, FALSE)</f>
        <v>L'agent doit être en activité.</v>
      </c>
      <c r="DF54" s="13"/>
      <c r="DG54" s="15"/>
      <c r="DH54" s="13"/>
      <c r="DI54" s="13"/>
    </row>
    <row r="55" spans="1:113" ht="105" x14ac:dyDescent="0.25">
      <c r="A55" s="13" t="s">
        <v>222</v>
      </c>
      <c r="B55" s="13" t="s">
        <v>115</v>
      </c>
      <c r="C55" s="14">
        <v>44868.443055555559</v>
      </c>
      <c r="D55" s="13" t="s">
        <v>116</v>
      </c>
      <c r="E55" s="15" t="s">
        <v>117</v>
      </c>
      <c r="F55" s="13" t="s">
        <v>118</v>
      </c>
      <c r="G55" s="15" t="s">
        <v>119</v>
      </c>
      <c r="H55" s="13" t="s">
        <v>120</v>
      </c>
      <c r="I55" s="15" t="s">
        <v>119</v>
      </c>
      <c r="J55" s="15" t="s">
        <v>121</v>
      </c>
      <c r="K55" s="15" t="s">
        <v>122</v>
      </c>
      <c r="L55" s="13" t="s">
        <v>289</v>
      </c>
      <c r="M55" s="15" t="s">
        <v>290</v>
      </c>
      <c r="N55" s="13" t="s">
        <v>204</v>
      </c>
      <c r="O55" s="15" t="s">
        <v>291</v>
      </c>
      <c r="P55" s="15" t="s">
        <v>292</v>
      </c>
      <c r="Q55" s="15" t="s">
        <v>319</v>
      </c>
      <c r="R55" s="13" t="s">
        <v>320</v>
      </c>
      <c r="S55" s="13" t="s">
        <v>130</v>
      </c>
      <c r="T55" s="13" t="s">
        <v>131</v>
      </c>
      <c r="U55" s="14">
        <v>44197</v>
      </c>
      <c r="V55" s="14"/>
      <c r="W55" s="15" t="s">
        <v>294</v>
      </c>
      <c r="X55" s="13" t="s">
        <v>208</v>
      </c>
      <c r="Y55" s="15" t="str">
        <f>VLOOKUP(X55,'Axe 2 Règles de gestion'!$D$2:$F$88,3, FALSE)</f>
        <v>Il peut être mis fin au télétravail, à tout moment et par écrit, à l'initiative de l'administration ou de l'agent, moyennant un délai de prévenance de 2 mois.</v>
      </c>
      <c r="Z55" s="13" t="s">
        <v>210</v>
      </c>
      <c r="AA55" s="15" t="str">
        <f>VLOOKUP(Z55,'Axe 2 Règles de gestion'!$D$2:$F$88,3, FALSE)</f>
        <v>Pendant la période d'adaptation, le délai de prévenance pour mettre fin au télétravail est d'1 mois.</v>
      </c>
      <c r="AB55" s="13" t="s">
        <v>212</v>
      </c>
      <c r="AC55" s="15" t="str">
        <f>VLOOKUP(AB55,'Axe 2 Règles de gestion'!$D$2:$F$88,3, FALSE)</f>
        <v>Lorsque l'administration met fin à l'autorisation de télétravail, le délai de prévenance peut être réduit en cas de nécessité du service dûment motivée.</v>
      </c>
      <c r="AD55" s="13" t="s">
        <v>214</v>
      </c>
      <c r="AE55" s="15" t="str">
        <f>VLOOKUP(AD55,'Axe 2 Règles de gestion'!$D$2:$F$88,3, FALSE)</f>
        <v>L'interruption du télétravail à l'initiative de l'administration doit être précédée d'un entretien avec l'agent et la décision doit être motivée.</v>
      </c>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t="s">
        <v>163</v>
      </c>
      <c r="BY55" s="15" t="str">
        <f>VLOOKUP(BX55,'Axe 2 Règles de gestion'!$D$2:$F$88,3, FALSE)</f>
        <v>Une période d'adaptation maximale de 3 mois peut être prévue.</v>
      </c>
      <c r="BZ55" s="13" t="s">
        <v>165</v>
      </c>
      <c r="CA55" s="15" t="str">
        <f>VLOOKUP(BZ55,'Axe 2 Règles de gestion'!$D$2:$F$88,3, FALSE)</f>
        <v>Seules 2 valeurs sont possibles pour les jours fixes: hebdomadaire ou mensuel.</v>
      </c>
      <c r="CB55" s="13" t="s">
        <v>251</v>
      </c>
      <c r="CC55" s="15" t="str">
        <f>VLOOKUP(CB55,'Axe 2 Règles de gestion'!$D$2:$F$88,3, FALSE)</f>
        <v>Seules 3 valeurs sont possibles pour les jours flottants : hebdomadaire, mensuel, annuel.</v>
      </c>
      <c r="CD55" s="13" t="s">
        <v>253</v>
      </c>
      <c r="CE55" s="15" t="str">
        <f>VLOOKUP(CD55,'Axe 2 Règles de gestion'!$D$2:$F$88,3, FALSE)</f>
        <v>La quotité maximale des fonctions exercées sous la forme du télétravail est de 3 jours par semaine ou 12 jours par mois (jours fixes seulement).</v>
      </c>
      <c r="CF55" s="13" t="s">
        <v>255</v>
      </c>
      <c r="CG55" s="15" t="str">
        <f>VLOOKUP(CF55,'Axe 2 Règles de gestion'!$D$2:$F$88,3, FALSE)</f>
        <v>La quotité maximale des fonctions exercées sous la forme du télétravail est de 3 jours par semaine ou 12 jours par mois (jours flottants seulement).</v>
      </c>
      <c r="CH55" s="13" t="s">
        <v>169</v>
      </c>
      <c r="CI55" s="15" t="str">
        <f>VLOOKUP(CH55,'Axe 2 Règles de gestion'!$D$2:$F$88,3, FALSE)</f>
        <v>La date de demande doit être saisie.</v>
      </c>
      <c r="CJ55" s="13" t="s">
        <v>257</v>
      </c>
      <c r="CK55" s="15" t="str">
        <f>VLOOKUP(CJ55,'Axe 2 Règles de gestion'!$D$2:$F$88,3, FALSE)</f>
        <v>Le nombre de jours fixes et/ou le nombre de jours flottants doit être saisi.</v>
      </c>
      <c r="CL55" s="13" t="s">
        <v>259</v>
      </c>
      <c r="CM55" s="15" t="str">
        <f>VLOOKUP(CL55,'Axe 2 Règles de gestion'!$D$2:$F$88,3, FALSE)</f>
        <v>Si le nombre de jours fixes est différent de 0, le champ « Modalité de télétravail jours fixes » doit être saisi.</v>
      </c>
      <c r="CN55" s="13" t="s">
        <v>261</v>
      </c>
      <c r="CO55" s="15" t="str">
        <f>VLOOKUP(CN55,'Axe 2 Règles de gestion'!$D$2:$F$88,3, FALSE)</f>
        <v>Si le nombre de jours flottants est différent de 0, le champ « Modalité de télétravail jours flottants » doit être saisi.</v>
      </c>
      <c r="CP55" s="13" t="s">
        <v>263</v>
      </c>
      <c r="CQ55" s="15" t="str">
        <f>VLOOKUP(CP55,'Axe 2 Règles de gestion'!$D$2:$F$88,3, FALSE)</f>
        <v>Si le nombre de jours fixes est égal à 0, le champ « Modalité de télétravail jours fixes » ne doit pas être saisi.</v>
      </c>
      <c r="CR55" s="13" t="s">
        <v>265</v>
      </c>
      <c r="CS55" s="15" t="str">
        <f>VLOOKUP(CR55,'Axe 2 Règles de gestion'!$D$2:$F$88,3, FALSE)</f>
        <v>Si le nombre de jours flottants est égal à 0, le champ « Modalité de télétravail jours flottants » ne doit pas être saisi.</v>
      </c>
      <c r="CT55" s="13" t="s">
        <v>175</v>
      </c>
      <c r="CU55" s="15" t="str">
        <f>VLOOKUP(CT55,'Axe 2 Règles de gestion'!$D$2:$F$88,3, FALSE)</f>
        <v>La date de début doit être antérieure ou égale à la date de fin de télétravail.</v>
      </c>
      <c r="CV55" s="13" t="s">
        <v>179</v>
      </c>
      <c r="CW55" s="15" t="str">
        <f>VLOOKUP(CV55,'Axe 2 Règles de gestion'!$D$2:$F$88,3, FALSE)</f>
        <v>Si la date de début de la période d'adaptation a été est saisie, elle doit être égale à la date de début du télétravail.</v>
      </c>
      <c r="CX55" s="13" t="s">
        <v>177</v>
      </c>
      <c r="CY55" s="15" t="str">
        <f>VLOOKUP(CX55,'Axe 2 Règles de gestion'!$D$2:$F$88,3, FALSE)</f>
        <v>La date de fin de la période d'adaptation doit être saisie si la date de début de la période d'adaptation a été est saisie.</v>
      </c>
      <c r="CZ55" s="13" t="s">
        <v>218</v>
      </c>
      <c r="DA55" s="15" t="str">
        <f>VLOOKUP(CZ55,'Axe 2 Règles de gestion'!$D$2:$F$88,3, FALSE)</f>
        <v>La date de fin doit être antérieure à la date limite de départ à la retraite.</v>
      </c>
      <c r="DB55" s="13" t="s">
        <v>267</v>
      </c>
      <c r="DC55" s="15" t="str">
        <f>VLOOKUP(DB55,'Axe 2 Règles de gestion'!$D$2:$F$88,3, FALSE)</f>
        <v>L'indicateur de renouvellement ne doit pas être saisi à compter du 07/05/2020.</v>
      </c>
      <c r="DD55" s="13" t="s">
        <v>183</v>
      </c>
      <c r="DE55" s="15" t="str">
        <f>VLOOKUP(DD55,'Axe 2 Règles de gestion'!$D$2:$F$88,3, FALSE)</f>
        <v>L'agent doit être en activité.</v>
      </c>
      <c r="DF55" s="13"/>
      <c r="DG55" s="15"/>
      <c r="DH55" s="13"/>
      <c r="DI55" s="13"/>
    </row>
    <row r="56" spans="1:113" ht="150" x14ac:dyDescent="0.25">
      <c r="A56" s="13" t="s">
        <v>114</v>
      </c>
      <c r="B56" s="13" t="s">
        <v>115</v>
      </c>
      <c r="C56" s="14">
        <v>43775.499305555553</v>
      </c>
      <c r="D56" s="13" t="s">
        <v>116</v>
      </c>
      <c r="E56" s="15" t="s">
        <v>117</v>
      </c>
      <c r="F56" s="13" t="s">
        <v>118</v>
      </c>
      <c r="G56" s="15" t="s">
        <v>119</v>
      </c>
      <c r="H56" s="13" t="s">
        <v>120</v>
      </c>
      <c r="I56" s="15" t="s">
        <v>119</v>
      </c>
      <c r="J56" s="15" t="s">
        <v>121</v>
      </c>
      <c r="K56" s="15" t="s">
        <v>122</v>
      </c>
      <c r="L56" s="13" t="s">
        <v>123</v>
      </c>
      <c r="M56" s="15" t="s">
        <v>124</v>
      </c>
      <c r="N56" s="13" t="s">
        <v>125</v>
      </c>
      <c r="O56" s="15" t="s">
        <v>126</v>
      </c>
      <c r="P56" s="15" t="s">
        <v>127</v>
      </c>
      <c r="Q56" s="15" t="s">
        <v>321</v>
      </c>
      <c r="R56" s="13" t="s">
        <v>322</v>
      </c>
      <c r="S56" s="13" t="s">
        <v>323</v>
      </c>
      <c r="T56" s="13" t="s">
        <v>131</v>
      </c>
      <c r="U56" s="14">
        <v>40992</v>
      </c>
      <c r="V56" s="14">
        <v>43001</v>
      </c>
      <c r="W56" s="15" t="s">
        <v>324</v>
      </c>
      <c r="X56" s="13" t="s">
        <v>325</v>
      </c>
      <c r="Y56" s="15" t="str">
        <f>VLOOKUP(X56,'Axe 2 Règles de gestion'!$D$2:$F$88,3, FALSE)</f>
        <v>Le télétravail est effectué hors des locaux de l'administration.</v>
      </c>
      <c r="Z56" s="13" t="s">
        <v>327</v>
      </c>
      <c r="AA56" s="15" t="str">
        <f>VLOOKUP(Z56,'Axe 2 Règles de gestion'!$D$2:$F$88,3, FALSE)</f>
        <v>Un accord entre l'administration et l'agent est formalisé par tout moyen.</v>
      </c>
      <c r="AB56" s="13" t="s">
        <v>329</v>
      </c>
      <c r="AC56" s="15" t="str">
        <f>VLOOKUP(AB56,'Axe 2 Règles de gestion'!$D$2:$F$88,3, FALSE)</f>
        <v>L'administration doit informer l'agent de toute restriction à l'usage d'équipements ou outils informatiques ou de services de communication électronique et des sanctions en cas de non-respect de telles restrictions.</v>
      </c>
      <c r="AD56" s="13" t="s">
        <v>331</v>
      </c>
      <c r="AE56" s="15" t="str">
        <f>VLOOKUP(AD56,'Axe 2 Règles de gestion'!$D$2:$F$88,3, FALSE)</f>
        <v>L'administration doit organiser chaque année un entretien sur les conditions d'activité de l'agent et sa charge de travail.</v>
      </c>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c r="CE56" s="15"/>
      <c r="CF56" s="13"/>
      <c r="CG56" s="15"/>
      <c r="CH56" s="13" t="s">
        <v>169</v>
      </c>
      <c r="CI56" s="15" t="str">
        <f>VLOOKUP(CH56,'Axe 2 Règles de gestion'!$D$2:$F$88,3, FALSE)</f>
        <v>La date de demande doit être saisie.</v>
      </c>
      <c r="CJ56" s="13" t="s">
        <v>171</v>
      </c>
      <c r="CK56" s="15" t="str">
        <f>VLOOKUP(CJ56,'Axe 2 Règles de gestion'!$D$2:$F$88,3, FALSE)</f>
        <v>L'adresse du lieu de télétravail doit être saisie.</v>
      </c>
      <c r="CL56" s="13" t="s">
        <v>173</v>
      </c>
      <c r="CM56" s="15" t="str">
        <f>VLOOKUP(CL56,'Axe 2 Règles de gestion'!$D$2:$F$88,3, FALSE)</f>
        <v>La date de début doit être postérieure ou égale à la date d'entrée dans la FPE.</v>
      </c>
      <c r="CN56" s="13" t="s">
        <v>175</v>
      </c>
      <c r="CO56" s="15" t="str">
        <f>VLOOKUP(CN56,'Axe 2 Règles de gestion'!$D$2:$F$88,3, FALSE)</f>
        <v>La date de début doit être antérieure ou égale à la date de fin de télétravail.</v>
      </c>
      <c r="CP56" s="13" t="s">
        <v>181</v>
      </c>
      <c r="CQ56" s="15" t="str">
        <f>VLOOKUP(CP56,'Axe 2 Règles de gestion'!$D$2:$F$88,3, FALSE)</f>
        <v>Le nombre de jours validés doit être saisi.</v>
      </c>
      <c r="CR56" s="13" t="s">
        <v>183</v>
      </c>
      <c r="CS56" s="15" t="str">
        <f>VLOOKUP(CR56,'Axe 2 Règles de gestion'!$D$2:$F$88,3, FALSE)</f>
        <v>L'agent doit être en activité.</v>
      </c>
      <c r="CT56" s="13"/>
      <c r="CU56" s="15"/>
      <c r="CV56" s="13"/>
      <c r="CW56" s="15"/>
      <c r="CX56" s="13"/>
      <c r="CY56" s="15"/>
      <c r="CZ56" s="13"/>
      <c r="DA56" s="15"/>
      <c r="DB56" s="13"/>
      <c r="DC56" s="15"/>
      <c r="DD56" s="13"/>
      <c r="DE56" s="15"/>
      <c r="DF56" s="13"/>
      <c r="DG56" s="15"/>
      <c r="DH56" s="13"/>
      <c r="DI56" s="13"/>
    </row>
    <row r="57" spans="1:113" ht="150" x14ac:dyDescent="0.25">
      <c r="A57" s="13" t="s">
        <v>114</v>
      </c>
      <c r="B57" s="13" t="s">
        <v>115</v>
      </c>
      <c r="C57" s="14">
        <v>43775.499305555553</v>
      </c>
      <c r="D57" s="13" t="s">
        <v>116</v>
      </c>
      <c r="E57" s="15" t="s">
        <v>117</v>
      </c>
      <c r="F57" s="13" t="s">
        <v>118</v>
      </c>
      <c r="G57" s="15" t="s">
        <v>119</v>
      </c>
      <c r="H57" s="13" t="s">
        <v>120</v>
      </c>
      <c r="I57" s="15" t="s">
        <v>119</v>
      </c>
      <c r="J57" s="15" t="s">
        <v>121</v>
      </c>
      <c r="K57" s="15" t="s">
        <v>122</v>
      </c>
      <c r="L57" s="13" t="s">
        <v>123</v>
      </c>
      <c r="M57" s="15" t="s">
        <v>124</v>
      </c>
      <c r="N57" s="13" t="s">
        <v>125</v>
      </c>
      <c r="O57" s="15" t="s">
        <v>126</v>
      </c>
      <c r="P57" s="15" t="s">
        <v>127</v>
      </c>
      <c r="Q57" s="15" t="s">
        <v>321</v>
      </c>
      <c r="R57" s="13" t="s">
        <v>322</v>
      </c>
      <c r="S57" s="13" t="s">
        <v>323</v>
      </c>
      <c r="T57" s="13" t="s">
        <v>131</v>
      </c>
      <c r="U57" s="14">
        <v>43002</v>
      </c>
      <c r="V57" s="14">
        <v>43349</v>
      </c>
      <c r="W57" s="15" t="s">
        <v>333</v>
      </c>
      <c r="X57" s="13" t="s">
        <v>325</v>
      </c>
      <c r="Y57" s="15" t="str">
        <f>VLOOKUP(X57,'Axe 2 Règles de gestion'!$D$2:$F$88,3, FALSE)</f>
        <v>Le télétravail est effectué hors des locaux de l'administration.</v>
      </c>
      <c r="Z57" s="13" t="s">
        <v>327</v>
      </c>
      <c r="AA57" s="15" t="str">
        <f>VLOOKUP(Z57,'Axe 2 Règles de gestion'!$D$2:$F$88,3, FALSE)</f>
        <v>Un accord entre l'administration et l'agent est formalisé par tout moyen.</v>
      </c>
      <c r="AB57" s="13" t="s">
        <v>334</v>
      </c>
      <c r="AC57" s="15" t="str">
        <f>VLOOKUP(AB57,'Axe 2 Règles de gestion'!$D$2:$F$88,3, FALSE)</f>
        <v>Un accord collectif ou une charte élaborée par l'employeur peut prévoir des dispositions spécifiques.</v>
      </c>
      <c r="AD57" s="13" t="s">
        <v>329</v>
      </c>
      <c r="AE57" s="15" t="str">
        <f>VLOOKUP(AD57,'Axe 2 Règles de gestion'!$D$2:$F$88,3, FALSE)</f>
        <v>L'administration doit informer l'agent de toute restriction à l'usage d'équipements ou outils informatiques ou de services de communication électronique et des sanctions en cas de non-respect de telles restrictions.</v>
      </c>
      <c r="AF57" s="13" t="s">
        <v>331</v>
      </c>
      <c r="AG57" s="15" t="str">
        <f>VLOOKUP(AF57,'Axe 2 Règles de gestion'!$D$2:$F$88,3, FALSE)</f>
        <v>L'administration doit organiser chaque année un entretien sur les conditions d'activité de l'agent et sa charge de travail.</v>
      </c>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c r="CA57" s="15"/>
      <c r="CB57" s="13"/>
      <c r="CC57" s="15"/>
      <c r="CD57" s="13"/>
      <c r="CE57" s="15"/>
      <c r="CF57" s="13"/>
      <c r="CG57" s="15"/>
      <c r="CH57" s="13" t="s">
        <v>169</v>
      </c>
      <c r="CI57" s="15" t="str">
        <f>VLOOKUP(CH57,'Axe 2 Règles de gestion'!$D$2:$F$88,3, FALSE)</f>
        <v>La date de demande doit être saisie.</v>
      </c>
      <c r="CJ57" s="13" t="s">
        <v>171</v>
      </c>
      <c r="CK57" s="15" t="str">
        <f>VLOOKUP(CJ57,'Axe 2 Règles de gestion'!$D$2:$F$88,3, FALSE)</f>
        <v>L'adresse du lieu de télétravail doit être saisie.</v>
      </c>
      <c r="CL57" s="13" t="s">
        <v>173</v>
      </c>
      <c r="CM57" s="15" t="str">
        <f>VLOOKUP(CL57,'Axe 2 Règles de gestion'!$D$2:$F$88,3, FALSE)</f>
        <v>La date de début doit être postérieure ou égale à la date d'entrée dans la FPE.</v>
      </c>
      <c r="CN57" s="13" t="s">
        <v>175</v>
      </c>
      <c r="CO57" s="15" t="str">
        <f>VLOOKUP(CN57,'Axe 2 Règles de gestion'!$D$2:$F$88,3, FALSE)</f>
        <v>La date de début doit être antérieure ou égale à la date de fin de télétravail.</v>
      </c>
      <c r="CP57" s="13" t="s">
        <v>181</v>
      </c>
      <c r="CQ57" s="15" t="str">
        <f>VLOOKUP(CP57,'Axe 2 Règles de gestion'!$D$2:$F$88,3, FALSE)</f>
        <v>Le nombre de jours validés doit être saisi.</v>
      </c>
      <c r="CR57" s="13" t="s">
        <v>183</v>
      </c>
      <c r="CS57" s="15" t="str">
        <f>VLOOKUP(CR57,'Axe 2 Règles de gestion'!$D$2:$F$88,3, FALSE)</f>
        <v>L'agent doit être en activité.</v>
      </c>
      <c r="CT57" s="13"/>
      <c r="CU57" s="15"/>
      <c r="CV57" s="13"/>
      <c r="CW57" s="15"/>
      <c r="CX57" s="13"/>
      <c r="CY57" s="15"/>
      <c r="CZ57" s="13"/>
      <c r="DA57" s="15"/>
      <c r="DB57" s="13"/>
      <c r="DC57" s="15"/>
      <c r="DD57" s="13"/>
      <c r="DE57" s="15"/>
      <c r="DF57" s="13"/>
      <c r="DG57" s="15"/>
      <c r="DH57" s="13"/>
      <c r="DI57" s="13"/>
    </row>
    <row r="58" spans="1:113" ht="150" x14ac:dyDescent="0.25">
      <c r="A58" s="13" t="s">
        <v>185</v>
      </c>
      <c r="B58" s="13" t="s">
        <v>186</v>
      </c>
      <c r="C58" s="14">
        <v>44102.638888888891</v>
      </c>
      <c r="D58" s="13" t="s">
        <v>116</v>
      </c>
      <c r="E58" s="15" t="s">
        <v>117</v>
      </c>
      <c r="F58" s="13" t="s">
        <v>118</v>
      </c>
      <c r="G58" s="15" t="s">
        <v>119</v>
      </c>
      <c r="H58" s="13" t="s">
        <v>120</v>
      </c>
      <c r="I58" s="15" t="s">
        <v>119</v>
      </c>
      <c r="J58" s="15" t="s">
        <v>121</v>
      </c>
      <c r="K58" s="15" t="s">
        <v>122</v>
      </c>
      <c r="L58" s="13" t="s">
        <v>123</v>
      </c>
      <c r="M58" s="15" t="s">
        <v>124</v>
      </c>
      <c r="N58" s="13" t="s">
        <v>125</v>
      </c>
      <c r="O58" s="15" t="s">
        <v>126</v>
      </c>
      <c r="P58" s="15" t="s">
        <v>127</v>
      </c>
      <c r="Q58" s="15" t="s">
        <v>321</v>
      </c>
      <c r="R58" s="13" t="s">
        <v>322</v>
      </c>
      <c r="S58" s="13" t="s">
        <v>323</v>
      </c>
      <c r="T58" s="13" t="s">
        <v>131</v>
      </c>
      <c r="U58" s="14">
        <v>43350</v>
      </c>
      <c r="V58" s="14">
        <v>43957</v>
      </c>
      <c r="W58" s="15" t="s">
        <v>336</v>
      </c>
      <c r="X58" s="13" t="s">
        <v>325</v>
      </c>
      <c r="Y58" s="15" t="str">
        <f>VLOOKUP(X58,'Axe 2 Règles de gestion'!$D$2:$F$88,3, FALSE)</f>
        <v>Le télétravail est effectué hors des locaux de l'administration.</v>
      </c>
      <c r="Z58" s="13" t="s">
        <v>327</v>
      </c>
      <c r="AA58" s="15" t="str">
        <f>VLOOKUP(Z58,'Axe 2 Règles de gestion'!$D$2:$F$88,3, FALSE)</f>
        <v>Un accord entre l'administration et l'agent est formalisé par tout moyen.</v>
      </c>
      <c r="AB58" s="13" t="s">
        <v>334</v>
      </c>
      <c r="AC58" s="15" t="str">
        <f>VLOOKUP(AB58,'Axe 2 Règles de gestion'!$D$2:$F$88,3, FALSE)</f>
        <v>Un accord collectif ou une charte élaborée par l'employeur peut prévoir des dispositions spécifiques.</v>
      </c>
      <c r="AD58" s="13" t="s">
        <v>329</v>
      </c>
      <c r="AE58" s="15" t="str">
        <f>VLOOKUP(AD58,'Axe 2 Règles de gestion'!$D$2:$F$88,3, FALSE)</f>
        <v>L'administration doit informer l'agent de toute restriction à l'usage d'équipements ou outils informatiques ou de services de communication électronique et des sanctions en cas de non-respect de telles restrictions.</v>
      </c>
      <c r="AF58" s="13" t="s">
        <v>337</v>
      </c>
      <c r="AG58" s="15" t="str">
        <f>VLOOKUP(AF58,'Axe 2 Règles de gestion'!$D$2:$F$88,3, FALSE)</f>
        <v>Le refus opposé à une demande de télétravail formulée par un travailleur handicapé ou un proche aidant doit être motivé.</v>
      </c>
      <c r="AH58" s="13" t="s">
        <v>331</v>
      </c>
      <c r="AI58" s="15" t="str">
        <f>VLOOKUP(AH58,'Axe 2 Règles de gestion'!$D$2:$F$88,3, FALSE)</f>
        <v>L'administration doit organiser chaque année un entretien sur les conditions d'activité de l'agent et sa charge de travail.</v>
      </c>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c r="CA58" s="15"/>
      <c r="CB58" s="13"/>
      <c r="CC58" s="15"/>
      <c r="CD58" s="13"/>
      <c r="CE58" s="15"/>
      <c r="CF58" s="13"/>
      <c r="CG58" s="15"/>
      <c r="CH58" s="13" t="s">
        <v>169</v>
      </c>
      <c r="CI58" s="15" t="str">
        <f>VLOOKUP(CH58,'Axe 2 Règles de gestion'!$D$2:$F$88,3, FALSE)</f>
        <v>La date de demande doit être saisie.</v>
      </c>
      <c r="CJ58" s="13" t="s">
        <v>171</v>
      </c>
      <c r="CK58" s="15" t="str">
        <f>VLOOKUP(CJ58,'Axe 2 Règles de gestion'!$D$2:$F$88,3, FALSE)</f>
        <v>L'adresse du lieu de télétravail doit être saisie.</v>
      </c>
      <c r="CL58" s="13" t="s">
        <v>173</v>
      </c>
      <c r="CM58" s="15" t="str">
        <f>VLOOKUP(CL58,'Axe 2 Règles de gestion'!$D$2:$F$88,3, FALSE)</f>
        <v>La date de début doit être postérieure ou égale à la date d'entrée dans la FPE.</v>
      </c>
      <c r="CN58" s="13" t="s">
        <v>175</v>
      </c>
      <c r="CO58" s="15" t="str">
        <f>VLOOKUP(CN58,'Axe 2 Règles de gestion'!$D$2:$F$88,3, FALSE)</f>
        <v>La date de début doit être antérieure ou égale à la date de fin de télétravail.</v>
      </c>
      <c r="CP58" s="13" t="s">
        <v>181</v>
      </c>
      <c r="CQ58" s="15" t="str">
        <f>VLOOKUP(CP58,'Axe 2 Règles de gestion'!$D$2:$F$88,3, FALSE)</f>
        <v>Le nombre de jours validés doit être saisi.</v>
      </c>
      <c r="CR58" s="13" t="s">
        <v>183</v>
      </c>
      <c r="CS58" s="15" t="str">
        <f>VLOOKUP(CR58,'Axe 2 Règles de gestion'!$D$2:$F$88,3, FALSE)</f>
        <v>L'agent doit être en activité.</v>
      </c>
      <c r="CT58" s="13"/>
      <c r="CU58" s="15"/>
      <c r="CV58" s="13"/>
      <c r="CW58" s="15"/>
      <c r="CX58" s="13"/>
      <c r="CY58" s="15"/>
      <c r="CZ58" s="13"/>
      <c r="DA58" s="15"/>
      <c r="DB58" s="13"/>
      <c r="DC58" s="15"/>
      <c r="DD58" s="13"/>
      <c r="DE58" s="15"/>
      <c r="DF58" s="13"/>
      <c r="DG58" s="15"/>
      <c r="DH58" s="13"/>
      <c r="DI58" s="13"/>
    </row>
    <row r="59" spans="1:113" ht="150" x14ac:dyDescent="0.25">
      <c r="A59" s="13" t="s">
        <v>114</v>
      </c>
      <c r="B59" s="13" t="s">
        <v>115</v>
      </c>
      <c r="C59" s="14">
        <v>43775.589583333334</v>
      </c>
      <c r="D59" s="13" t="s">
        <v>116</v>
      </c>
      <c r="E59" s="15" t="s">
        <v>117</v>
      </c>
      <c r="F59" s="13" t="s">
        <v>118</v>
      </c>
      <c r="G59" s="15" t="s">
        <v>119</v>
      </c>
      <c r="H59" s="13" t="s">
        <v>120</v>
      </c>
      <c r="I59" s="15" t="s">
        <v>119</v>
      </c>
      <c r="J59" s="15" t="s">
        <v>121</v>
      </c>
      <c r="K59" s="15" t="s">
        <v>122</v>
      </c>
      <c r="L59" s="13" t="s">
        <v>192</v>
      </c>
      <c r="M59" s="15" t="s">
        <v>193</v>
      </c>
      <c r="N59" s="13" t="s">
        <v>125</v>
      </c>
      <c r="O59" s="15" t="s">
        <v>194</v>
      </c>
      <c r="P59" s="15" t="s">
        <v>195</v>
      </c>
      <c r="Q59" s="15" t="s">
        <v>321</v>
      </c>
      <c r="R59" s="13" t="s">
        <v>322</v>
      </c>
      <c r="S59" s="13" t="s">
        <v>323</v>
      </c>
      <c r="T59" s="13" t="s">
        <v>131</v>
      </c>
      <c r="U59" s="14">
        <v>40992</v>
      </c>
      <c r="V59" s="14">
        <v>43001</v>
      </c>
      <c r="W59" s="15" t="s">
        <v>324</v>
      </c>
      <c r="X59" s="13" t="s">
        <v>325</v>
      </c>
      <c r="Y59" s="15" t="str">
        <f>VLOOKUP(X59,'Axe 2 Règles de gestion'!$D$2:$F$88,3, FALSE)</f>
        <v>Le télétravail est effectué hors des locaux de l'administration.</v>
      </c>
      <c r="Z59" s="13" t="s">
        <v>327</v>
      </c>
      <c r="AA59" s="15" t="str">
        <f>VLOOKUP(Z59,'Axe 2 Règles de gestion'!$D$2:$F$88,3, FALSE)</f>
        <v>Un accord entre l'administration et l'agent est formalisé par tout moyen.</v>
      </c>
      <c r="AB59" s="13" t="s">
        <v>329</v>
      </c>
      <c r="AC59" s="15" t="str">
        <f>VLOOKUP(AB59,'Axe 2 Règles de gestion'!$D$2:$F$88,3, FALSE)</f>
        <v>L'administration doit informer l'agent de toute restriction à l'usage d'équipements ou outils informatiques ou de services de communication électronique et des sanctions en cas de non-respect de telles restrictions.</v>
      </c>
      <c r="AD59" s="13" t="s">
        <v>331</v>
      </c>
      <c r="AE59" s="15" t="str">
        <f>VLOOKUP(AD59,'Axe 2 Règles de gestion'!$D$2:$F$88,3, FALSE)</f>
        <v>L'administration doit organiser chaque année un entretien sur les conditions d'activité de l'agent et sa charge de travail.</v>
      </c>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c r="CA59" s="15"/>
      <c r="CB59" s="13"/>
      <c r="CC59" s="15"/>
      <c r="CD59" s="13"/>
      <c r="CE59" s="15"/>
      <c r="CF59" s="13"/>
      <c r="CG59" s="15"/>
      <c r="CH59" s="13" t="s">
        <v>169</v>
      </c>
      <c r="CI59" s="15" t="str">
        <f>VLOOKUP(CH59,'Axe 2 Règles de gestion'!$D$2:$F$88,3, FALSE)</f>
        <v>La date de demande doit être saisie.</v>
      </c>
      <c r="CJ59" s="13" t="s">
        <v>171</v>
      </c>
      <c r="CK59" s="15" t="str">
        <f>VLOOKUP(CJ59,'Axe 2 Règles de gestion'!$D$2:$F$88,3, FALSE)</f>
        <v>L'adresse du lieu de télétravail doit être saisie.</v>
      </c>
      <c r="CL59" s="13" t="s">
        <v>173</v>
      </c>
      <c r="CM59" s="15" t="str">
        <f>VLOOKUP(CL59,'Axe 2 Règles de gestion'!$D$2:$F$88,3, FALSE)</f>
        <v>La date de début doit être postérieure ou égale à la date d'entrée dans la FPE.</v>
      </c>
      <c r="CN59" s="13" t="s">
        <v>175</v>
      </c>
      <c r="CO59" s="15" t="str">
        <f>VLOOKUP(CN59,'Axe 2 Règles de gestion'!$D$2:$F$88,3, FALSE)</f>
        <v>La date de début doit être antérieure ou égale à la date de fin de télétravail.</v>
      </c>
      <c r="CP59" s="13" t="s">
        <v>181</v>
      </c>
      <c r="CQ59" s="15" t="str">
        <f>VLOOKUP(CP59,'Axe 2 Règles de gestion'!$D$2:$F$88,3, FALSE)</f>
        <v>Le nombre de jours validés doit être saisi.</v>
      </c>
      <c r="CR59" s="13" t="s">
        <v>183</v>
      </c>
      <c r="CS59" s="15" t="str">
        <f>VLOOKUP(CR59,'Axe 2 Règles de gestion'!$D$2:$F$88,3, FALSE)</f>
        <v>L'agent doit être en activité.</v>
      </c>
      <c r="CT59" s="13"/>
      <c r="CU59" s="15"/>
      <c r="CV59" s="13"/>
      <c r="CW59" s="15"/>
      <c r="CX59" s="13"/>
      <c r="CY59" s="15"/>
      <c r="CZ59" s="13"/>
      <c r="DA59" s="15"/>
      <c r="DB59" s="13"/>
      <c r="DC59" s="15"/>
      <c r="DD59" s="13"/>
      <c r="DE59" s="15"/>
      <c r="DF59" s="13"/>
      <c r="DG59" s="15"/>
      <c r="DH59" s="13"/>
      <c r="DI59" s="13"/>
    </row>
    <row r="60" spans="1:113" ht="150" x14ac:dyDescent="0.25">
      <c r="A60" s="13" t="s">
        <v>114</v>
      </c>
      <c r="B60" s="13" t="s">
        <v>115</v>
      </c>
      <c r="C60" s="14">
        <v>43775.590277777781</v>
      </c>
      <c r="D60" s="13" t="s">
        <v>116</v>
      </c>
      <c r="E60" s="15" t="s">
        <v>117</v>
      </c>
      <c r="F60" s="13" t="s">
        <v>118</v>
      </c>
      <c r="G60" s="15" t="s">
        <v>119</v>
      </c>
      <c r="H60" s="13" t="s">
        <v>120</v>
      </c>
      <c r="I60" s="15" t="s">
        <v>119</v>
      </c>
      <c r="J60" s="15" t="s">
        <v>121</v>
      </c>
      <c r="K60" s="15" t="s">
        <v>122</v>
      </c>
      <c r="L60" s="13" t="s">
        <v>192</v>
      </c>
      <c r="M60" s="15" t="s">
        <v>193</v>
      </c>
      <c r="N60" s="13" t="s">
        <v>125</v>
      </c>
      <c r="O60" s="15" t="s">
        <v>194</v>
      </c>
      <c r="P60" s="15" t="s">
        <v>195</v>
      </c>
      <c r="Q60" s="15" t="s">
        <v>321</v>
      </c>
      <c r="R60" s="13" t="s">
        <v>322</v>
      </c>
      <c r="S60" s="13" t="s">
        <v>323</v>
      </c>
      <c r="T60" s="13" t="s">
        <v>131</v>
      </c>
      <c r="U60" s="14">
        <v>43002</v>
      </c>
      <c r="V60" s="14">
        <v>43349</v>
      </c>
      <c r="W60" s="15" t="s">
        <v>333</v>
      </c>
      <c r="X60" s="13" t="s">
        <v>325</v>
      </c>
      <c r="Y60" s="15" t="str">
        <f>VLOOKUP(X60,'Axe 2 Règles de gestion'!$D$2:$F$88,3, FALSE)</f>
        <v>Le télétravail est effectué hors des locaux de l'administration.</v>
      </c>
      <c r="Z60" s="13" t="s">
        <v>327</v>
      </c>
      <c r="AA60" s="15" t="str">
        <f>VLOOKUP(Z60,'Axe 2 Règles de gestion'!$D$2:$F$88,3, FALSE)</f>
        <v>Un accord entre l'administration et l'agent est formalisé par tout moyen.</v>
      </c>
      <c r="AB60" s="13" t="s">
        <v>334</v>
      </c>
      <c r="AC60" s="15" t="str">
        <f>VLOOKUP(AB60,'Axe 2 Règles de gestion'!$D$2:$F$88,3, FALSE)</f>
        <v>Un accord collectif ou une charte élaborée par l'employeur peut prévoir des dispositions spécifiques.</v>
      </c>
      <c r="AD60" s="13" t="s">
        <v>329</v>
      </c>
      <c r="AE60" s="15" t="str">
        <f>VLOOKUP(AD60,'Axe 2 Règles de gestion'!$D$2:$F$88,3, FALSE)</f>
        <v>L'administration doit informer l'agent de toute restriction à l'usage d'équipements ou outils informatiques ou de services de communication électronique et des sanctions en cas de non-respect de telles restrictions.</v>
      </c>
      <c r="AF60" s="13" t="s">
        <v>331</v>
      </c>
      <c r="AG60" s="15" t="str">
        <f>VLOOKUP(AF60,'Axe 2 Règles de gestion'!$D$2:$F$88,3, FALSE)</f>
        <v>L'administration doit organiser chaque année un entretien sur les conditions d'activité de l'agent et sa charge de travail.</v>
      </c>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c r="CA60" s="15"/>
      <c r="CB60" s="13"/>
      <c r="CC60" s="15"/>
      <c r="CD60" s="13"/>
      <c r="CE60" s="15"/>
      <c r="CF60" s="13"/>
      <c r="CG60" s="15"/>
      <c r="CH60" s="13" t="s">
        <v>169</v>
      </c>
      <c r="CI60" s="15" t="str">
        <f>VLOOKUP(CH60,'Axe 2 Règles de gestion'!$D$2:$F$88,3, FALSE)</f>
        <v>La date de demande doit être saisie.</v>
      </c>
      <c r="CJ60" s="13" t="s">
        <v>171</v>
      </c>
      <c r="CK60" s="15" t="str">
        <f>VLOOKUP(CJ60,'Axe 2 Règles de gestion'!$D$2:$F$88,3, FALSE)</f>
        <v>L'adresse du lieu de télétravail doit être saisie.</v>
      </c>
      <c r="CL60" s="13" t="s">
        <v>173</v>
      </c>
      <c r="CM60" s="15" t="str">
        <f>VLOOKUP(CL60,'Axe 2 Règles de gestion'!$D$2:$F$88,3, FALSE)</f>
        <v>La date de début doit être postérieure ou égale à la date d'entrée dans la FPE.</v>
      </c>
      <c r="CN60" s="13" t="s">
        <v>175</v>
      </c>
      <c r="CO60" s="15" t="str">
        <f>VLOOKUP(CN60,'Axe 2 Règles de gestion'!$D$2:$F$88,3, FALSE)</f>
        <v>La date de début doit être antérieure ou égale à la date de fin de télétravail.</v>
      </c>
      <c r="CP60" s="13" t="s">
        <v>181</v>
      </c>
      <c r="CQ60" s="15" t="str">
        <f>VLOOKUP(CP60,'Axe 2 Règles de gestion'!$D$2:$F$88,3, FALSE)</f>
        <v>Le nombre de jours validés doit être saisi.</v>
      </c>
      <c r="CR60" s="13" t="s">
        <v>183</v>
      </c>
      <c r="CS60" s="15" t="str">
        <f>VLOOKUP(CR60,'Axe 2 Règles de gestion'!$D$2:$F$88,3, FALSE)</f>
        <v>L'agent doit être en activité.</v>
      </c>
      <c r="CT60" s="13"/>
      <c r="CU60" s="15"/>
      <c r="CV60" s="13"/>
      <c r="CW60" s="15"/>
      <c r="CX60" s="13"/>
      <c r="CY60" s="15"/>
      <c r="CZ60" s="13"/>
      <c r="DA60" s="15"/>
      <c r="DB60" s="13"/>
      <c r="DC60" s="15"/>
      <c r="DD60" s="13"/>
      <c r="DE60" s="15"/>
      <c r="DF60" s="13"/>
      <c r="DG60" s="15"/>
      <c r="DH60" s="13"/>
      <c r="DI60" s="13"/>
    </row>
    <row r="61" spans="1:113" ht="150" x14ac:dyDescent="0.25">
      <c r="A61" s="13" t="s">
        <v>185</v>
      </c>
      <c r="B61" s="13" t="s">
        <v>186</v>
      </c>
      <c r="C61" s="14">
        <v>44102.638888888891</v>
      </c>
      <c r="D61" s="13" t="s">
        <v>116</v>
      </c>
      <c r="E61" s="15" t="s">
        <v>117</v>
      </c>
      <c r="F61" s="13" t="s">
        <v>118</v>
      </c>
      <c r="G61" s="15" t="s">
        <v>119</v>
      </c>
      <c r="H61" s="13" t="s">
        <v>120</v>
      </c>
      <c r="I61" s="15" t="s">
        <v>119</v>
      </c>
      <c r="J61" s="15" t="s">
        <v>121</v>
      </c>
      <c r="K61" s="15" t="s">
        <v>122</v>
      </c>
      <c r="L61" s="13" t="s">
        <v>192</v>
      </c>
      <c r="M61" s="15" t="s">
        <v>193</v>
      </c>
      <c r="N61" s="13" t="s">
        <v>125</v>
      </c>
      <c r="O61" s="15" t="s">
        <v>194</v>
      </c>
      <c r="P61" s="15" t="s">
        <v>195</v>
      </c>
      <c r="Q61" s="15" t="s">
        <v>321</v>
      </c>
      <c r="R61" s="13" t="s">
        <v>322</v>
      </c>
      <c r="S61" s="13" t="s">
        <v>323</v>
      </c>
      <c r="T61" s="13" t="s">
        <v>131</v>
      </c>
      <c r="U61" s="14">
        <v>43350</v>
      </c>
      <c r="V61" s="14">
        <v>43957</v>
      </c>
      <c r="W61" s="15" t="s">
        <v>336</v>
      </c>
      <c r="X61" s="13" t="s">
        <v>325</v>
      </c>
      <c r="Y61" s="15" t="str">
        <f>VLOOKUP(X61,'Axe 2 Règles de gestion'!$D$2:$F$88,3, FALSE)</f>
        <v>Le télétravail est effectué hors des locaux de l'administration.</v>
      </c>
      <c r="Z61" s="13" t="s">
        <v>327</v>
      </c>
      <c r="AA61" s="15" t="str">
        <f>VLOOKUP(Z61,'Axe 2 Règles de gestion'!$D$2:$F$88,3, FALSE)</f>
        <v>Un accord entre l'administration et l'agent est formalisé par tout moyen.</v>
      </c>
      <c r="AB61" s="13" t="s">
        <v>334</v>
      </c>
      <c r="AC61" s="15" t="str">
        <f>VLOOKUP(AB61,'Axe 2 Règles de gestion'!$D$2:$F$88,3, FALSE)</f>
        <v>Un accord collectif ou une charte élaborée par l'employeur peut prévoir des dispositions spécifiques.</v>
      </c>
      <c r="AD61" s="13" t="s">
        <v>329</v>
      </c>
      <c r="AE61" s="15" t="str">
        <f>VLOOKUP(AD61,'Axe 2 Règles de gestion'!$D$2:$F$88,3, FALSE)</f>
        <v>L'administration doit informer l'agent de toute restriction à l'usage d'équipements ou outils informatiques ou de services de communication électronique et des sanctions en cas de non-respect de telles restrictions.</v>
      </c>
      <c r="AF61" s="13" t="s">
        <v>337</v>
      </c>
      <c r="AG61" s="15" t="str">
        <f>VLOOKUP(AF61,'Axe 2 Règles de gestion'!$D$2:$F$88,3, FALSE)</f>
        <v>Le refus opposé à une demande de télétravail formulée par un travailleur handicapé ou un proche aidant doit être motivé.</v>
      </c>
      <c r="AH61" s="13" t="s">
        <v>331</v>
      </c>
      <c r="AI61" s="15" t="str">
        <f>VLOOKUP(AH61,'Axe 2 Règles de gestion'!$D$2:$F$88,3, FALSE)</f>
        <v>L'administration doit organiser chaque année un entretien sur les conditions d'activité de l'agent et sa charge de travail.</v>
      </c>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5"/>
      <c r="CH61" s="13" t="s">
        <v>169</v>
      </c>
      <c r="CI61" s="15" t="str">
        <f>VLOOKUP(CH61,'Axe 2 Règles de gestion'!$D$2:$F$88,3, FALSE)</f>
        <v>La date de demande doit être saisie.</v>
      </c>
      <c r="CJ61" s="13" t="s">
        <v>171</v>
      </c>
      <c r="CK61" s="15" t="str">
        <f>VLOOKUP(CJ61,'Axe 2 Règles de gestion'!$D$2:$F$88,3, FALSE)</f>
        <v>L'adresse du lieu de télétravail doit être saisie.</v>
      </c>
      <c r="CL61" s="13" t="s">
        <v>173</v>
      </c>
      <c r="CM61" s="15" t="str">
        <f>VLOOKUP(CL61,'Axe 2 Règles de gestion'!$D$2:$F$88,3, FALSE)</f>
        <v>La date de début doit être postérieure ou égale à la date d'entrée dans la FPE.</v>
      </c>
      <c r="CN61" s="13" t="s">
        <v>175</v>
      </c>
      <c r="CO61" s="15" t="str">
        <f>VLOOKUP(CN61,'Axe 2 Règles de gestion'!$D$2:$F$88,3, FALSE)</f>
        <v>La date de début doit être antérieure ou égale à la date de fin de télétravail.</v>
      </c>
      <c r="CP61" s="13" t="s">
        <v>181</v>
      </c>
      <c r="CQ61" s="15" t="str">
        <f>VLOOKUP(CP61,'Axe 2 Règles de gestion'!$D$2:$F$88,3, FALSE)</f>
        <v>Le nombre de jours validés doit être saisi.</v>
      </c>
      <c r="CR61" s="13" t="s">
        <v>183</v>
      </c>
      <c r="CS61" s="15" t="str">
        <f>VLOOKUP(CR61,'Axe 2 Règles de gestion'!$D$2:$F$88,3, FALSE)</f>
        <v>L'agent doit être en activité.</v>
      </c>
      <c r="CT61" s="13"/>
      <c r="CU61" s="15"/>
      <c r="CV61" s="13"/>
      <c r="CW61" s="15"/>
      <c r="CX61" s="13"/>
      <c r="CY61" s="15"/>
      <c r="CZ61" s="13"/>
      <c r="DA61" s="15"/>
      <c r="DB61" s="13"/>
      <c r="DC61" s="15"/>
      <c r="DD61" s="13"/>
      <c r="DE61" s="15"/>
      <c r="DF61" s="13"/>
      <c r="DG61" s="15"/>
      <c r="DH61" s="13"/>
      <c r="DI61" s="13"/>
    </row>
    <row r="62" spans="1:113" ht="75" x14ac:dyDescent="0.25">
      <c r="A62" s="13" t="s">
        <v>185</v>
      </c>
      <c r="B62" s="13" t="s">
        <v>186</v>
      </c>
      <c r="C62" s="14">
        <v>44106.408333333333</v>
      </c>
      <c r="D62" s="13" t="s">
        <v>116</v>
      </c>
      <c r="E62" s="15" t="s">
        <v>117</v>
      </c>
      <c r="F62" s="13" t="s">
        <v>118</v>
      </c>
      <c r="G62" s="15" t="s">
        <v>119</v>
      </c>
      <c r="H62" s="13" t="s">
        <v>120</v>
      </c>
      <c r="I62" s="15" t="s">
        <v>119</v>
      </c>
      <c r="J62" s="15" t="s">
        <v>121</v>
      </c>
      <c r="K62" s="15" t="s">
        <v>122</v>
      </c>
      <c r="L62" s="13" t="s">
        <v>202</v>
      </c>
      <c r="M62" s="15" t="s">
        <v>203</v>
      </c>
      <c r="N62" s="13" t="s">
        <v>204</v>
      </c>
      <c r="O62" s="15" t="s">
        <v>205</v>
      </c>
      <c r="P62" s="15" t="s">
        <v>206</v>
      </c>
      <c r="Q62" s="15" t="s">
        <v>321</v>
      </c>
      <c r="R62" s="13" t="s">
        <v>322</v>
      </c>
      <c r="S62" s="13" t="s">
        <v>323</v>
      </c>
      <c r="T62" s="13" t="s">
        <v>131</v>
      </c>
      <c r="U62" s="14">
        <v>43002</v>
      </c>
      <c r="V62" s="14">
        <v>43957</v>
      </c>
      <c r="W62" s="15" t="s">
        <v>339</v>
      </c>
      <c r="X62" s="13" t="s">
        <v>334</v>
      </c>
      <c r="Y62" s="15" t="str">
        <f>VLOOKUP(X62,'Axe 2 Règles de gestion'!$D$2:$F$88,3, FALSE)</f>
        <v>Un accord collectif ou une charte élaborée par l'employeur peut prévoir des dispositions spécifiques.</v>
      </c>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5"/>
      <c r="CH62" s="13" t="s">
        <v>218</v>
      </c>
      <c r="CI62" s="15" t="str">
        <f>VLOOKUP(CH62,'Axe 2 Règles de gestion'!$D$2:$F$88,3, FALSE)</f>
        <v>La date de fin doit être antérieure à la date limite de départ à la retraite.</v>
      </c>
      <c r="CJ62" s="13" t="s">
        <v>220</v>
      </c>
      <c r="CK62" s="15" t="str">
        <f>VLOOKUP(CJ62,'Axe 2 Règles de gestion'!$D$2:$F$88,3, FALSE)</f>
        <v>La date de fin réelle doit être saisie.</v>
      </c>
      <c r="CL62" s="13"/>
      <c r="CM62" s="15"/>
      <c r="CN62" s="13"/>
      <c r="CO62" s="15"/>
      <c r="CP62" s="13"/>
      <c r="CQ62" s="15"/>
      <c r="CR62" s="13"/>
      <c r="CS62" s="15"/>
      <c r="CT62" s="13"/>
      <c r="CU62" s="15"/>
      <c r="CV62" s="13"/>
      <c r="CW62" s="15"/>
      <c r="CX62" s="13"/>
      <c r="CY62" s="15"/>
      <c r="CZ62" s="13"/>
      <c r="DA62" s="15"/>
      <c r="DB62" s="13"/>
      <c r="DC62" s="15"/>
      <c r="DD62" s="13"/>
      <c r="DE62" s="15"/>
      <c r="DF62" s="13"/>
      <c r="DG62" s="15"/>
      <c r="DH62" s="13"/>
      <c r="DI62" s="13"/>
    </row>
    <row r="63" spans="1:113" ht="75" x14ac:dyDescent="0.25">
      <c r="A63" s="13" t="s">
        <v>185</v>
      </c>
      <c r="B63" s="13" t="s">
        <v>115</v>
      </c>
      <c r="C63" s="14">
        <v>44106.413194444445</v>
      </c>
      <c r="D63" s="13" t="s">
        <v>116</v>
      </c>
      <c r="E63" s="15" t="s">
        <v>117</v>
      </c>
      <c r="F63" s="13" t="s">
        <v>118</v>
      </c>
      <c r="G63" s="15" t="s">
        <v>119</v>
      </c>
      <c r="H63" s="13" t="s">
        <v>120</v>
      </c>
      <c r="I63" s="15" t="s">
        <v>119</v>
      </c>
      <c r="J63" s="15" t="s">
        <v>121</v>
      </c>
      <c r="K63" s="15" t="s">
        <v>122</v>
      </c>
      <c r="L63" s="13" t="s">
        <v>202</v>
      </c>
      <c r="M63" s="15" t="s">
        <v>203</v>
      </c>
      <c r="N63" s="13" t="s">
        <v>204</v>
      </c>
      <c r="O63" s="15" t="s">
        <v>205</v>
      </c>
      <c r="P63" s="15" t="s">
        <v>206</v>
      </c>
      <c r="Q63" s="15" t="s">
        <v>321</v>
      </c>
      <c r="R63" s="13" t="s">
        <v>322</v>
      </c>
      <c r="S63" s="13" t="s">
        <v>323</v>
      </c>
      <c r="T63" s="13" t="s">
        <v>131</v>
      </c>
      <c r="U63" s="14">
        <v>43958</v>
      </c>
      <c r="V63" s="14">
        <v>44321</v>
      </c>
      <c r="W63" s="15" t="s">
        <v>340</v>
      </c>
      <c r="X63" s="13" t="s">
        <v>224</v>
      </c>
      <c r="Y63" s="15" t="str">
        <f>VLOOKUP(X63,'Axe 2 Règles de gestion'!$D$2:$F$88,3, FALSE)</f>
        <v>Le télétravail a débuté avant le 07/05/2020.</v>
      </c>
      <c r="Z63" s="13" t="s">
        <v>334</v>
      </c>
      <c r="AA63" s="15" t="str">
        <f>VLOOKUP(Z63,'Axe 2 Règles de gestion'!$D$2:$F$88,3, FALSE)</f>
        <v>Un accord collectif ou une charte élaborée par l'employeur peut prévoir des dispositions spécifiques.</v>
      </c>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5"/>
      <c r="CH63" s="13" t="s">
        <v>218</v>
      </c>
      <c r="CI63" s="15" t="str">
        <f>VLOOKUP(CH63,'Axe 2 Règles de gestion'!$D$2:$F$88,3, FALSE)</f>
        <v>La date de fin doit être antérieure à la date limite de départ à la retraite.</v>
      </c>
      <c r="CJ63" s="13" t="s">
        <v>220</v>
      </c>
      <c r="CK63" s="15" t="str">
        <f>VLOOKUP(CJ63,'Axe 2 Règles de gestion'!$D$2:$F$88,3, FALSE)</f>
        <v>La date de fin réelle doit être saisie.</v>
      </c>
      <c r="CL63" s="13"/>
      <c r="CM63" s="15"/>
      <c r="CN63" s="13"/>
      <c r="CO63" s="15"/>
      <c r="CP63" s="13"/>
      <c r="CQ63" s="15"/>
      <c r="CR63" s="13"/>
      <c r="CS63" s="15"/>
      <c r="CT63" s="13"/>
      <c r="CU63" s="15"/>
      <c r="CV63" s="13"/>
      <c r="CW63" s="15"/>
      <c r="CX63" s="13"/>
      <c r="CY63" s="15"/>
      <c r="CZ63" s="13"/>
      <c r="DA63" s="15"/>
      <c r="DB63" s="13"/>
      <c r="DC63" s="15"/>
      <c r="DD63" s="13"/>
      <c r="DE63" s="15"/>
      <c r="DF63" s="13"/>
      <c r="DG63" s="15"/>
      <c r="DH63" s="13"/>
      <c r="DI63" s="13"/>
    </row>
    <row r="64" spans="1:113" ht="150" x14ac:dyDescent="0.25">
      <c r="A64" s="13" t="s">
        <v>341</v>
      </c>
      <c r="B64" s="13" t="s">
        <v>186</v>
      </c>
      <c r="C64" s="14">
        <v>45210.48333333333</v>
      </c>
      <c r="D64" s="13" t="s">
        <v>116</v>
      </c>
      <c r="E64" s="15" t="s">
        <v>117</v>
      </c>
      <c r="F64" s="13" t="s">
        <v>118</v>
      </c>
      <c r="G64" s="15" t="s">
        <v>119</v>
      </c>
      <c r="H64" s="13" t="s">
        <v>120</v>
      </c>
      <c r="I64" s="15" t="s">
        <v>119</v>
      </c>
      <c r="J64" s="15" t="s">
        <v>121</v>
      </c>
      <c r="K64" s="15" t="s">
        <v>122</v>
      </c>
      <c r="L64" s="13" t="s">
        <v>227</v>
      </c>
      <c r="M64" s="15" t="s">
        <v>228</v>
      </c>
      <c r="N64" s="13" t="s">
        <v>229</v>
      </c>
      <c r="O64" s="15"/>
      <c r="P64" s="15"/>
      <c r="Q64" s="15" t="s">
        <v>321</v>
      </c>
      <c r="R64" s="13" t="s">
        <v>322</v>
      </c>
      <c r="S64" s="13" t="s">
        <v>323</v>
      </c>
      <c r="T64" s="13" t="s">
        <v>131</v>
      </c>
      <c r="U64" s="14">
        <v>43958</v>
      </c>
      <c r="V64" s="14">
        <v>45127</v>
      </c>
      <c r="W64" s="15" t="s">
        <v>342</v>
      </c>
      <c r="X64" s="13" t="s">
        <v>325</v>
      </c>
      <c r="Y64" s="15" t="str">
        <f>VLOOKUP(X64,'Axe 2 Règles de gestion'!$D$2:$F$88,3, FALSE)</f>
        <v>Le télétravail est effectué hors des locaux de l'administration.</v>
      </c>
      <c r="Z64" s="13" t="s">
        <v>327</v>
      </c>
      <c r="AA64" s="15" t="str">
        <f>VLOOKUP(Z64,'Axe 2 Règles de gestion'!$D$2:$F$88,3, FALSE)</f>
        <v>Un accord entre l'administration et l'agent est formalisé par tout moyen.</v>
      </c>
      <c r="AB64" s="13" t="s">
        <v>334</v>
      </c>
      <c r="AC64" s="15" t="str">
        <f>VLOOKUP(AB64,'Axe 2 Règles de gestion'!$D$2:$F$88,3, FALSE)</f>
        <v>Un accord collectif ou une charte élaborée par l'employeur peut prévoir des dispositions spécifiques.</v>
      </c>
      <c r="AD64" s="13" t="s">
        <v>329</v>
      </c>
      <c r="AE64" s="15" t="str">
        <f>VLOOKUP(AD64,'Axe 2 Règles de gestion'!$D$2:$F$88,3, FALSE)</f>
        <v>L'administration doit informer l'agent de toute restriction à l'usage d'équipements ou outils informatiques ou de services de communication électronique et des sanctions en cas de non-respect de telles restrictions.</v>
      </c>
      <c r="AF64" s="13" t="s">
        <v>337</v>
      </c>
      <c r="AG64" s="15" t="str">
        <f>VLOOKUP(AF64,'Axe 2 Règles de gestion'!$D$2:$F$88,3, FALSE)</f>
        <v>Le refus opposé à une demande de télétravail formulée par un travailleur handicapé ou un proche aidant doit être motivé.</v>
      </c>
      <c r="AH64" s="13" t="s">
        <v>331</v>
      </c>
      <c r="AI64" s="15" t="str">
        <f>VLOOKUP(AH64,'Axe 2 Règles de gestion'!$D$2:$F$88,3, FALSE)</f>
        <v>L'administration doit organiser chaque année un entretien sur les conditions d'activité de l'agent et sa charge de travail.</v>
      </c>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t="s">
        <v>169</v>
      </c>
      <c r="CI64" s="15" t="str">
        <f>VLOOKUP(CH64,'Axe 2 Règles de gestion'!$D$2:$F$88,3, FALSE)</f>
        <v>La date de demande doit être saisie.</v>
      </c>
      <c r="CJ64" s="13" t="s">
        <v>257</v>
      </c>
      <c r="CK64" s="15" t="str">
        <f>VLOOKUP(CJ64,'Axe 2 Règles de gestion'!$D$2:$F$88,3, FALSE)</f>
        <v>Le nombre de jours fixes et/ou le nombre de jours flottants doit être saisi.</v>
      </c>
      <c r="CL64" s="13" t="s">
        <v>173</v>
      </c>
      <c r="CM64" s="15" t="str">
        <f>VLOOKUP(CL64,'Axe 2 Règles de gestion'!$D$2:$F$88,3, FALSE)</f>
        <v>La date de début doit être postérieure ou égale à la date d'entrée dans la FPE.</v>
      </c>
      <c r="CN64" s="13" t="s">
        <v>175</v>
      </c>
      <c r="CO64" s="15" t="str">
        <f>VLOOKUP(CN64,'Axe 2 Règles de gestion'!$D$2:$F$88,3, FALSE)</f>
        <v>La date de début doit être antérieure ou égale à la date de fin de télétravail.</v>
      </c>
      <c r="CP64" s="13" t="s">
        <v>218</v>
      </c>
      <c r="CQ64" s="15" t="str">
        <f>VLOOKUP(CP64,'Axe 2 Règles de gestion'!$D$2:$F$88,3, FALSE)</f>
        <v>La date de fin doit être antérieure à la date limite de départ à la retraite.</v>
      </c>
      <c r="CR64" s="13" t="s">
        <v>267</v>
      </c>
      <c r="CS64" s="15" t="str">
        <f>VLOOKUP(CR64,'Axe 2 Règles de gestion'!$D$2:$F$88,3, FALSE)</f>
        <v>L'indicateur de renouvellement ne doit pas être saisi à compter du 07/05/2020.</v>
      </c>
      <c r="CT64" s="13" t="s">
        <v>183</v>
      </c>
      <c r="CU64" s="15" t="str">
        <f>VLOOKUP(CT64,'Axe 2 Règles de gestion'!$D$2:$F$88,3, FALSE)</f>
        <v>L'agent doit être en activité.</v>
      </c>
      <c r="CV64" s="13"/>
      <c r="CW64" s="15"/>
      <c r="CX64" s="13"/>
      <c r="CY64" s="15"/>
      <c r="CZ64" s="13"/>
      <c r="DA64" s="15"/>
      <c r="DB64" s="13"/>
      <c r="DC64" s="15"/>
      <c r="DD64" s="13"/>
      <c r="DE64" s="15"/>
      <c r="DF64" s="13"/>
      <c r="DG64" s="15"/>
      <c r="DH64" s="13"/>
      <c r="DI64" s="13"/>
    </row>
    <row r="65" spans="1:113" ht="150" x14ac:dyDescent="0.25">
      <c r="A65" s="13" t="s">
        <v>341</v>
      </c>
      <c r="B65" s="13" t="s">
        <v>115</v>
      </c>
      <c r="C65" s="14">
        <v>45210.48333333333</v>
      </c>
      <c r="D65" s="13" t="s">
        <v>116</v>
      </c>
      <c r="E65" s="15" t="s">
        <v>117</v>
      </c>
      <c r="F65" s="13" t="s">
        <v>118</v>
      </c>
      <c r="G65" s="15" t="s">
        <v>119</v>
      </c>
      <c r="H65" s="13" t="s">
        <v>120</v>
      </c>
      <c r="I65" s="15" t="s">
        <v>119</v>
      </c>
      <c r="J65" s="15" t="s">
        <v>121</v>
      </c>
      <c r="K65" s="15" t="s">
        <v>122</v>
      </c>
      <c r="L65" s="13" t="s">
        <v>227</v>
      </c>
      <c r="M65" s="15" t="s">
        <v>228</v>
      </c>
      <c r="N65" s="13" t="s">
        <v>229</v>
      </c>
      <c r="O65" s="15"/>
      <c r="P65" s="15"/>
      <c r="Q65" s="15" t="s">
        <v>321</v>
      </c>
      <c r="R65" s="13" t="s">
        <v>322</v>
      </c>
      <c r="S65" s="13" t="s">
        <v>323</v>
      </c>
      <c r="T65" s="13" t="s">
        <v>131</v>
      </c>
      <c r="U65" s="14">
        <v>45128</v>
      </c>
      <c r="V65" s="14"/>
      <c r="W65" s="15" t="s">
        <v>343</v>
      </c>
      <c r="X65" s="13" t="s">
        <v>325</v>
      </c>
      <c r="Y65" s="15" t="str">
        <f>VLOOKUP(X65,'Axe 2 Règles de gestion'!$D$2:$F$88,3, FALSE)</f>
        <v>Le télétravail est effectué hors des locaux de l'administration.</v>
      </c>
      <c r="Z65" s="13" t="s">
        <v>327</v>
      </c>
      <c r="AA65" s="15" t="str">
        <f>VLOOKUP(Z65,'Axe 2 Règles de gestion'!$D$2:$F$88,3, FALSE)</f>
        <v>Un accord entre l'administration et l'agent est formalisé par tout moyen.</v>
      </c>
      <c r="AB65" s="13" t="s">
        <v>334</v>
      </c>
      <c r="AC65" s="15" t="str">
        <f>VLOOKUP(AB65,'Axe 2 Règles de gestion'!$D$2:$F$88,3, FALSE)</f>
        <v>Un accord collectif ou une charte élaborée par l'employeur peut prévoir des dispositions spécifiques.</v>
      </c>
      <c r="AD65" s="13" t="s">
        <v>329</v>
      </c>
      <c r="AE65" s="15" t="str">
        <f>VLOOKUP(AD65,'Axe 2 Règles de gestion'!$D$2:$F$88,3, FALSE)</f>
        <v>L'administration doit informer l'agent de toute restriction à l'usage d'équipements ou outils informatiques ou de services de communication électronique et des sanctions en cas de non-respect de telles restrictions.</v>
      </c>
      <c r="AF65" s="13" t="s">
        <v>344</v>
      </c>
      <c r="AG65" s="15" t="str">
        <f>VLOOKUP(AF65,'Axe 2 Règles de gestion'!$D$2:$F$88,3, FALSE)</f>
        <v>Le refus opposé à une demande de télétravail formulée par un agent handicapé ou un agent aidant d'un enfant, d'un parent ou d'un proche doit être motivé.</v>
      </c>
      <c r="AH65" s="13" t="s">
        <v>331</v>
      </c>
      <c r="AI65" s="15" t="str">
        <f>VLOOKUP(AH65,'Axe 2 Règles de gestion'!$D$2:$F$88,3, FALSE)</f>
        <v>L'administration doit organiser chaque année un entretien sur les conditions d'activité de l'agent et sa charge de travail.</v>
      </c>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t="s">
        <v>169</v>
      </c>
      <c r="CI65" s="15" t="str">
        <f>VLOOKUP(CH65,'Axe 2 Règles de gestion'!$D$2:$F$88,3, FALSE)</f>
        <v>La date de demande doit être saisie.</v>
      </c>
      <c r="CJ65" s="13" t="s">
        <v>257</v>
      </c>
      <c r="CK65" s="15" t="str">
        <f>VLOOKUP(CJ65,'Axe 2 Règles de gestion'!$D$2:$F$88,3, FALSE)</f>
        <v>Le nombre de jours fixes et/ou le nombre de jours flottants doit être saisi.</v>
      </c>
      <c r="CL65" s="13" t="s">
        <v>173</v>
      </c>
      <c r="CM65" s="15" t="str">
        <f>VLOOKUP(CL65,'Axe 2 Règles de gestion'!$D$2:$F$88,3, FALSE)</f>
        <v>La date de début doit être postérieure ou égale à la date d'entrée dans la FPE.</v>
      </c>
      <c r="CN65" s="13" t="s">
        <v>175</v>
      </c>
      <c r="CO65" s="15" t="str">
        <f>VLOOKUP(CN65,'Axe 2 Règles de gestion'!$D$2:$F$88,3, FALSE)</f>
        <v>La date de début doit être antérieure ou égale à la date de fin de télétravail.</v>
      </c>
      <c r="CP65" s="13" t="s">
        <v>218</v>
      </c>
      <c r="CQ65" s="15" t="str">
        <f>VLOOKUP(CP65,'Axe 2 Règles de gestion'!$D$2:$F$88,3, FALSE)</f>
        <v>La date de fin doit être antérieure à la date limite de départ à la retraite.</v>
      </c>
      <c r="CR65" s="13" t="s">
        <v>267</v>
      </c>
      <c r="CS65" s="15" t="str">
        <f>VLOOKUP(CR65,'Axe 2 Règles de gestion'!$D$2:$F$88,3, FALSE)</f>
        <v>L'indicateur de renouvellement ne doit pas être saisi à compter du 07/05/2020.</v>
      </c>
      <c r="CT65" s="13" t="s">
        <v>183</v>
      </c>
      <c r="CU65" s="15" t="str">
        <f>VLOOKUP(CT65,'Axe 2 Règles de gestion'!$D$2:$F$88,3, FALSE)</f>
        <v>L'agent doit être en activité.</v>
      </c>
      <c r="CV65" s="13"/>
      <c r="CW65" s="15"/>
      <c r="CX65" s="13"/>
      <c r="CY65" s="15"/>
      <c r="CZ65" s="13"/>
      <c r="DA65" s="15"/>
      <c r="DB65" s="13"/>
      <c r="DC65" s="15"/>
      <c r="DD65" s="13"/>
      <c r="DE65" s="15"/>
      <c r="DF65" s="13"/>
      <c r="DG65" s="15"/>
      <c r="DH65" s="13"/>
      <c r="DI65" s="13"/>
    </row>
    <row r="66" spans="1:113" ht="75" x14ac:dyDescent="0.25">
      <c r="A66" s="13" t="s">
        <v>185</v>
      </c>
      <c r="B66" s="13" t="s">
        <v>115</v>
      </c>
      <c r="C66" s="14">
        <v>44104.459722222222</v>
      </c>
      <c r="D66" s="13" t="s">
        <v>116</v>
      </c>
      <c r="E66" s="15" t="s">
        <v>117</v>
      </c>
      <c r="F66" s="13" t="s">
        <v>118</v>
      </c>
      <c r="G66" s="15" t="s">
        <v>119</v>
      </c>
      <c r="H66" s="13" t="s">
        <v>120</v>
      </c>
      <c r="I66" s="15" t="s">
        <v>119</v>
      </c>
      <c r="J66" s="15" t="s">
        <v>121</v>
      </c>
      <c r="K66" s="15" t="s">
        <v>122</v>
      </c>
      <c r="L66" s="13" t="s">
        <v>289</v>
      </c>
      <c r="M66" s="15" t="s">
        <v>290</v>
      </c>
      <c r="N66" s="13" t="s">
        <v>204</v>
      </c>
      <c r="O66" s="15" t="s">
        <v>291</v>
      </c>
      <c r="P66" s="15" t="s">
        <v>292</v>
      </c>
      <c r="Q66" s="15" t="s">
        <v>321</v>
      </c>
      <c r="R66" s="13" t="s">
        <v>322</v>
      </c>
      <c r="S66" s="13" t="s">
        <v>323</v>
      </c>
      <c r="T66" s="13" t="s">
        <v>131</v>
      </c>
      <c r="U66" s="14">
        <v>43958</v>
      </c>
      <c r="V66" s="14"/>
      <c r="W66" s="15" t="s">
        <v>346</v>
      </c>
      <c r="X66" s="13" t="s">
        <v>334</v>
      </c>
      <c r="Y66" s="15" t="str">
        <f>VLOOKUP(X66,'Axe 2 Règles de gestion'!$D$2:$F$88,3, FALSE)</f>
        <v>Un accord collectif ou une charte élaborée par l'employeur peut prévoir des dispositions spécifiques.</v>
      </c>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t="s">
        <v>169</v>
      </c>
      <c r="CI66" s="15" t="str">
        <f>VLOOKUP(CH66,'Axe 2 Règles de gestion'!$D$2:$F$88,3, FALSE)</f>
        <v>La date de demande doit être saisie.</v>
      </c>
      <c r="CJ66" s="13" t="s">
        <v>257</v>
      </c>
      <c r="CK66" s="15" t="str">
        <f>VLOOKUP(CJ66,'Axe 2 Règles de gestion'!$D$2:$F$88,3, FALSE)</f>
        <v>Le nombre de jours fixes et/ou le nombre de jours flottants doit être saisi.</v>
      </c>
      <c r="CL66" s="13" t="s">
        <v>175</v>
      </c>
      <c r="CM66" s="15" t="str">
        <f>VLOOKUP(CL66,'Axe 2 Règles de gestion'!$D$2:$F$88,3, FALSE)</f>
        <v>La date de début doit être antérieure ou égale à la date de fin de télétravail.</v>
      </c>
      <c r="CN66" s="13" t="s">
        <v>218</v>
      </c>
      <c r="CO66" s="15" t="str">
        <f>VLOOKUP(CN66,'Axe 2 Règles de gestion'!$D$2:$F$88,3, FALSE)</f>
        <v>La date de fin doit être antérieure à la date limite de départ à la retraite.</v>
      </c>
      <c r="CP66" s="13" t="s">
        <v>267</v>
      </c>
      <c r="CQ66" s="15" t="str">
        <f>VLOOKUP(CP66,'Axe 2 Règles de gestion'!$D$2:$F$88,3, FALSE)</f>
        <v>L'indicateur de renouvellement ne doit pas être saisi à compter du 07/05/2020.</v>
      </c>
      <c r="CR66" s="13" t="s">
        <v>183</v>
      </c>
      <c r="CS66" s="15" t="str">
        <f>VLOOKUP(CR66,'Axe 2 Règles de gestion'!$D$2:$F$88,3, FALSE)</f>
        <v>L'agent doit être en activité.</v>
      </c>
      <c r="CT66" s="13"/>
      <c r="CU66" s="15"/>
      <c r="CV66" s="13"/>
      <c r="CW66" s="15"/>
      <c r="CX66" s="13"/>
      <c r="CY66" s="15"/>
      <c r="CZ66" s="13"/>
      <c r="DA66" s="15"/>
      <c r="DB66" s="13"/>
      <c r="DC66" s="15"/>
      <c r="DD66" s="13"/>
      <c r="DE66" s="15"/>
      <c r="DF66" s="13"/>
      <c r="DG66" s="15"/>
      <c r="DH66" s="13"/>
      <c r="DI66" s="13"/>
    </row>
    <row r="67" spans="1:113" x14ac:dyDescent="0.25">
      <c r="C67" s="16"/>
      <c r="U67" s="16"/>
      <c r="V67" s="16"/>
    </row>
    <row r="68" spans="1:113" x14ac:dyDescent="0.25">
      <c r="C68" s="16"/>
      <c r="U68" s="16"/>
      <c r="V68" s="16"/>
    </row>
    <row r="69" spans="1:113" x14ac:dyDescent="0.25">
      <c r="C69" s="16"/>
      <c r="U69" s="16"/>
      <c r="V69" s="16"/>
    </row>
    <row r="70" spans="1:113" x14ac:dyDescent="0.25">
      <c r="C70" s="16"/>
      <c r="U70" s="16"/>
      <c r="V70" s="16"/>
    </row>
    <row r="71" spans="1:113" x14ac:dyDescent="0.25">
      <c r="C71" s="16"/>
      <c r="U71" s="16"/>
      <c r="V71" s="16"/>
    </row>
    <row r="72" spans="1:113" x14ac:dyDescent="0.25">
      <c r="C72" s="16"/>
      <c r="U72" s="16"/>
      <c r="V72" s="16"/>
    </row>
    <row r="73" spans="1:113" x14ac:dyDescent="0.25">
      <c r="C73" s="16"/>
      <c r="U73" s="16"/>
      <c r="V73" s="16"/>
    </row>
    <row r="74" spans="1:113" x14ac:dyDescent="0.25">
      <c r="C74" s="16"/>
      <c r="U74" s="16"/>
      <c r="V74" s="16"/>
    </row>
    <row r="75" spans="1:113" x14ac:dyDescent="0.25">
      <c r="C75" s="16"/>
      <c r="U75" s="16"/>
      <c r="V75" s="16"/>
    </row>
    <row r="76" spans="1:113" x14ac:dyDescent="0.25">
      <c r="C76" s="16"/>
      <c r="U76" s="16"/>
      <c r="V76" s="16"/>
    </row>
    <row r="77" spans="1:113" x14ac:dyDescent="0.25">
      <c r="C77" s="16"/>
      <c r="U77" s="16"/>
      <c r="V77" s="16"/>
    </row>
    <row r="78" spans="1:113" x14ac:dyDescent="0.25">
      <c r="C78" s="16"/>
      <c r="U78" s="16"/>
      <c r="V78" s="16"/>
    </row>
    <row r="79" spans="1:113" x14ac:dyDescent="0.25">
      <c r="C79" s="16"/>
      <c r="U79" s="16"/>
      <c r="V79" s="16"/>
    </row>
    <row r="80" spans="1:113"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sheetData>
  <autoFilter ref="A1:OJ1" xr:uid="{CA1423BF-AFFF-425D-B190-F7FDF5E5FF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4239-9712-450F-91DB-1F56C9760070}">
  <dimension ref="A1:AU15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9.7109375" style="18" customWidth="1"/>
    <col min="47" max="47" width="15.7109375" style="17" customWidth="1"/>
    <col min="48" max="16384" width="11.42578125" style="12"/>
  </cols>
  <sheetData>
    <row r="1" spans="1:4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347</v>
      </c>
      <c r="X1" s="10" t="s">
        <v>348</v>
      </c>
      <c r="Y1" s="10" t="s">
        <v>349</v>
      </c>
      <c r="Z1" s="10" t="s">
        <v>350</v>
      </c>
      <c r="AA1" s="10" t="s">
        <v>351</v>
      </c>
      <c r="AB1" s="10" t="s">
        <v>352</v>
      </c>
      <c r="AC1" s="10" t="s">
        <v>353</v>
      </c>
      <c r="AD1" s="10" t="s">
        <v>354</v>
      </c>
      <c r="AE1" s="10" t="s">
        <v>355</v>
      </c>
      <c r="AF1" s="10" t="s">
        <v>356</v>
      </c>
      <c r="AG1" s="10" t="s">
        <v>357</v>
      </c>
      <c r="AH1" s="10" t="s">
        <v>358</v>
      </c>
      <c r="AI1" s="10" t="s">
        <v>359</v>
      </c>
      <c r="AJ1" s="10" t="s">
        <v>360</v>
      </c>
      <c r="AK1" s="10" t="s">
        <v>361</v>
      </c>
      <c r="AL1" s="10" t="s">
        <v>362</v>
      </c>
      <c r="AM1" s="10" t="s">
        <v>363</v>
      </c>
      <c r="AN1" s="10" t="s">
        <v>364</v>
      </c>
      <c r="AO1" s="10" t="s">
        <v>365</v>
      </c>
      <c r="AP1" s="10" t="s">
        <v>366</v>
      </c>
      <c r="AQ1" s="10" t="s">
        <v>367</v>
      </c>
      <c r="AR1" s="10" t="s">
        <v>368</v>
      </c>
      <c r="AS1" s="10" t="s">
        <v>369</v>
      </c>
      <c r="AT1" s="10" t="s">
        <v>112</v>
      </c>
      <c r="AU1" s="10" t="s">
        <v>113</v>
      </c>
    </row>
    <row r="2" spans="1:47" ht="75" x14ac:dyDescent="0.25">
      <c r="A2" s="13" t="s">
        <v>114</v>
      </c>
      <c r="B2" s="13" t="s">
        <v>115</v>
      </c>
      <c r="C2" s="14">
        <v>43775.481944444444</v>
      </c>
      <c r="D2" s="13" t="s">
        <v>116</v>
      </c>
      <c r="E2" s="15" t="s">
        <v>117</v>
      </c>
      <c r="F2" s="13" t="s">
        <v>118</v>
      </c>
      <c r="G2" s="15" t="s">
        <v>119</v>
      </c>
      <c r="H2" s="13" t="s">
        <v>120</v>
      </c>
      <c r="I2" s="15" t="s">
        <v>119</v>
      </c>
      <c r="J2" s="15" t="s">
        <v>121</v>
      </c>
      <c r="K2" s="15" t="s">
        <v>122</v>
      </c>
      <c r="L2" s="13" t="s">
        <v>123</v>
      </c>
      <c r="M2" s="15" t="s">
        <v>124</v>
      </c>
      <c r="N2" s="13" t="s">
        <v>125</v>
      </c>
      <c r="O2" s="15" t="s">
        <v>126</v>
      </c>
      <c r="P2" s="15" t="s">
        <v>127</v>
      </c>
      <c r="Q2" s="15" t="s">
        <v>128</v>
      </c>
      <c r="R2" s="13" t="s">
        <v>129</v>
      </c>
      <c r="S2" s="13" t="s">
        <v>130</v>
      </c>
      <c r="T2" s="13" t="s">
        <v>131</v>
      </c>
      <c r="U2" s="14">
        <v>42413</v>
      </c>
      <c r="V2" s="14">
        <v>43642</v>
      </c>
      <c r="W2" s="15"/>
      <c r="X2" s="13"/>
      <c r="Y2" s="15"/>
      <c r="Z2" s="13"/>
      <c r="AA2" s="15"/>
      <c r="AB2" s="13"/>
      <c r="AC2" s="15"/>
      <c r="AD2" s="13"/>
      <c r="AE2" s="15"/>
      <c r="AF2" s="13"/>
      <c r="AG2" s="15"/>
      <c r="AH2" s="13"/>
      <c r="AI2" s="15"/>
      <c r="AJ2" s="13"/>
      <c r="AK2" s="15"/>
      <c r="AL2" s="13"/>
      <c r="AM2" s="15"/>
      <c r="AN2" s="13"/>
      <c r="AO2" s="15"/>
      <c r="AP2" s="13"/>
      <c r="AQ2" s="15"/>
      <c r="AR2" s="13"/>
      <c r="AS2" s="15"/>
      <c r="AT2" s="13"/>
      <c r="AU2" s="15"/>
    </row>
    <row r="3" spans="1:47" ht="165" x14ac:dyDescent="0.25">
      <c r="A3" s="13" t="s">
        <v>185</v>
      </c>
      <c r="B3" s="13" t="s">
        <v>186</v>
      </c>
      <c r="C3" s="14">
        <v>44102.59097222222</v>
      </c>
      <c r="D3" s="13" t="s">
        <v>116</v>
      </c>
      <c r="E3" s="15" t="s">
        <v>117</v>
      </c>
      <c r="F3" s="13" t="s">
        <v>118</v>
      </c>
      <c r="G3" s="15" t="s">
        <v>119</v>
      </c>
      <c r="H3" s="13" t="s">
        <v>120</v>
      </c>
      <c r="I3" s="15" t="s">
        <v>119</v>
      </c>
      <c r="J3" s="15" t="s">
        <v>121</v>
      </c>
      <c r="K3" s="15" t="s">
        <v>122</v>
      </c>
      <c r="L3" s="13" t="s">
        <v>123</v>
      </c>
      <c r="M3" s="15" t="s">
        <v>124</v>
      </c>
      <c r="N3" s="13" t="s">
        <v>125</v>
      </c>
      <c r="O3" s="15" t="s">
        <v>126</v>
      </c>
      <c r="P3" s="15" t="s">
        <v>127</v>
      </c>
      <c r="Q3" s="15" t="s">
        <v>128</v>
      </c>
      <c r="R3" s="13" t="s">
        <v>129</v>
      </c>
      <c r="S3" s="13" t="s">
        <v>130</v>
      </c>
      <c r="T3" s="13" t="s">
        <v>131</v>
      </c>
      <c r="U3" s="14">
        <v>43643</v>
      </c>
      <c r="V3" s="14">
        <v>43957</v>
      </c>
      <c r="W3" s="15" t="s">
        <v>370</v>
      </c>
      <c r="X3" s="13" t="s">
        <v>371</v>
      </c>
      <c r="Y3" s="15" t="str">
        <f>VLOOKUP(X3,'Axe 2 Règles de gestion'!$D$2:$F$88,3, FALSE)</f>
        <v>Rémunération : L'agent bénéficie de l'intégralité de sa rémunération.</v>
      </c>
      <c r="Z3" s="13" t="s">
        <v>373</v>
      </c>
      <c r="AA3" s="15" t="str">
        <f>VLOOKUP(Z3,'Axe 2 Règles de gestion'!$D$2:$F$88,3, FALSE)</f>
        <v>Carrière : L'agent conserve ses droits à l'avancement d'échelon et à l'avancement de grade en totalité.</v>
      </c>
      <c r="AB3" s="13" t="s">
        <v>375</v>
      </c>
      <c r="AC3" s="15" t="str">
        <f>VLOOKUP(AB3,'Axe 2 Règles de gestion'!$D$2:$F$88,3, FALSE)</f>
        <v>Congés annuels : L'agent conserve son droit à congé annuel.</v>
      </c>
      <c r="AD3" s="13" t="s">
        <v>377</v>
      </c>
      <c r="AE3" s="15" t="str">
        <f>VLOOKUP(AD3,'Axe 2 Règles de gestion'!$D$2:$F$88,3, FALSE)</f>
        <v>Formation : Le suivi d'une formation pour tout agent en situation de télétravail est très fortement recommandé. Il peut même être défini comme une condition d'acceptation pour toute demande de télétravail.</v>
      </c>
      <c r="AF3" s="13" t="s">
        <v>379</v>
      </c>
      <c r="AG3" s="15" t="str">
        <f>VLOOKUP(AF3,'Axe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 s="13" t="s">
        <v>381</v>
      </c>
      <c r="AI3" s="15" t="str">
        <f>VLOOKUP(AH3,'Axe 2 Règles de gestion'!$D$2:$F$88,3, FALSE)</f>
        <v>Modalité de service : Quotité de télétravail - les journées de télétravail peuvent être exercées en demi-journées.</v>
      </c>
      <c r="AJ3" s="13" t="s">
        <v>383</v>
      </c>
      <c r="AK3" s="15" t="str">
        <f>VLOOKUP(AJ3,'Axe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 s="13" t="s">
        <v>385</v>
      </c>
      <c r="AM3" s="15" t="str">
        <f>VLOOKUP(AL3,'Axe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 s="13" t="s">
        <v>387</v>
      </c>
      <c r="AO3" s="15" t="str">
        <f>VLOOKUP(AN3,'Axe 2 Règles de gestion'!$D$2:$F$88,3, FALSE)</f>
        <v>Affectation : L'affectation de l'agent est inchangée. L'agent conserve son poste.</v>
      </c>
      <c r="AP3" s="13" t="s">
        <v>389</v>
      </c>
      <c r="AQ3" s="15" t="str">
        <f>VLOOKUP(AP3,'Axe 2 Règles de gestion'!$D$2:$F$88,3, FALSE)</f>
        <v>Retraite : Il s'agit d'une période d'activité, cette période est prise en compte pour la retraite.</v>
      </c>
      <c r="AR3" s="13" t="s">
        <v>391</v>
      </c>
      <c r="AS3" s="15" t="str">
        <f>VLOOKUP(AR3,'Axe 2 Règles de gestion'!$D$2:$F$88,3, FALSE)</f>
        <v>Acte : Un acte administratif doit être produit.</v>
      </c>
      <c r="AT3" s="13"/>
      <c r="AU3" s="15"/>
    </row>
    <row r="4" spans="1:47" ht="75" x14ac:dyDescent="0.25">
      <c r="A4" s="13" t="s">
        <v>114</v>
      </c>
      <c r="B4" s="13" t="s">
        <v>115</v>
      </c>
      <c r="C4" s="14">
        <v>43775.582638888889</v>
      </c>
      <c r="D4" s="13" t="s">
        <v>116</v>
      </c>
      <c r="E4" s="15" t="s">
        <v>117</v>
      </c>
      <c r="F4" s="13" t="s">
        <v>118</v>
      </c>
      <c r="G4" s="15" t="s">
        <v>119</v>
      </c>
      <c r="H4" s="13" t="s">
        <v>120</v>
      </c>
      <c r="I4" s="15" t="s">
        <v>119</v>
      </c>
      <c r="J4" s="15" t="s">
        <v>121</v>
      </c>
      <c r="K4" s="15" t="s">
        <v>122</v>
      </c>
      <c r="L4" s="13" t="s">
        <v>192</v>
      </c>
      <c r="M4" s="15" t="s">
        <v>193</v>
      </c>
      <c r="N4" s="13" t="s">
        <v>125</v>
      </c>
      <c r="O4" s="15" t="s">
        <v>194</v>
      </c>
      <c r="P4" s="15" t="s">
        <v>195</v>
      </c>
      <c r="Q4" s="15" t="s">
        <v>128</v>
      </c>
      <c r="R4" s="13" t="s">
        <v>129</v>
      </c>
      <c r="S4" s="13" t="s">
        <v>130</v>
      </c>
      <c r="T4" s="13" t="s">
        <v>131</v>
      </c>
      <c r="U4" s="14">
        <v>42413</v>
      </c>
      <c r="V4" s="14">
        <v>43642</v>
      </c>
      <c r="W4" s="15"/>
      <c r="X4" s="13"/>
      <c r="Y4" s="15"/>
      <c r="Z4" s="13"/>
      <c r="AA4" s="15"/>
      <c r="AB4" s="13"/>
      <c r="AC4" s="15"/>
      <c r="AD4" s="13"/>
      <c r="AE4" s="15"/>
      <c r="AF4" s="13"/>
      <c r="AG4" s="15"/>
      <c r="AH4" s="13"/>
      <c r="AI4" s="15"/>
      <c r="AJ4" s="13"/>
      <c r="AK4" s="15"/>
      <c r="AL4" s="13"/>
      <c r="AM4" s="15"/>
      <c r="AN4" s="13"/>
      <c r="AO4" s="15"/>
      <c r="AP4" s="13"/>
      <c r="AQ4" s="15"/>
      <c r="AR4" s="13"/>
      <c r="AS4" s="15"/>
      <c r="AT4" s="13"/>
      <c r="AU4" s="15"/>
    </row>
    <row r="5" spans="1:47" ht="165" x14ac:dyDescent="0.25">
      <c r="A5" s="13" t="s">
        <v>185</v>
      </c>
      <c r="B5" s="13" t="s">
        <v>186</v>
      </c>
      <c r="C5" s="14">
        <v>44102.605555555558</v>
      </c>
      <c r="D5" s="13" t="s">
        <v>116</v>
      </c>
      <c r="E5" s="15" t="s">
        <v>117</v>
      </c>
      <c r="F5" s="13" t="s">
        <v>118</v>
      </c>
      <c r="G5" s="15" t="s">
        <v>119</v>
      </c>
      <c r="H5" s="13" t="s">
        <v>120</v>
      </c>
      <c r="I5" s="15" t="s">
        <v>119</v>
      </c>
      <c r="J5" s="15" t="s">
        <v>121</v>
      </c>
      <c r="K5" s="15" t="s">
        <v>122</v>
      </c>
      <c r="L5" s="13" t="s">
        <v>192</v>
      </c>
      <c r="M5" s="15" t="s">
        <v>193</v>
      </c>
      <c r="N5" s="13" t="s">
        <v>125</v>
      </c>
      <c r="O5" s="15" t="s">
        <v>194</v>
      </c>
      <c r="P5" s="15" t="s">
        <v>195</v>
      </c>
      <c r="Q5" s="15" t="s">
        <v>128</v>
      </c>
      <c r="R5" s="13" t="s">
        <v>129</v>
      </c>
      <c r="S5" s="13" t="s">
        <v>130</v>
      </c>
      <c r="T5" s="13" t="s">
        <v>131</v>
      </c>
      <c r="U5" s="14">
        <v>43643</v>
      </c>
      <c r="V5" s="14">
        <v>43957</v>
      </c>
      <c r="W5" s="15" t="s">
        <v>370</v>
      </c>
      <c r="X5" s="13" t="s">
        <v>371</v>
      </c>
      <c r="Y5" s="15" t="str">
        <f>VLOOKUP(X5,'Axe 2 Règles de gestion'!$D$2:$F$88,3, FALSE)</f>
        <v>Rémunération : L'agent bénéficie de l'intégralité de sa rémunération.</v>
      </c>
      <c r="Z5" s="13" t="s">
        <v>373</v>
      </c>
      <c r="AA5" s="15" t="str">
        <f>VLOOKUP(Z5,'Axe 2 Règles de gestion'!$D$2:$F$88,3, FALSE)</f>
        <v>Carrière : L'agent conserve ses droits à l'avancement d'échelon et à l'avancement de grade en totalité.</v>
      </c>
      <c r="AB5" s="13" t="s">
        <v>375</v>
      </c>
      <c r="AC5" s="15" t="str">
        <f>VLOOKUP(AB5,'Axe 2 Règles de gestion'!$D$2:$F$88,3, FALSE)</f>
        <v>Congés annuels : L'agent conserve son droit à congé annuel.</v>
      </c>
      <c r="AD5" s="13" t="s">
        <v>377</v>
      </c>
      <c r="AE5" s="15" t="str">
        <f>VLOOKUP(AD5,'Axe 2 Règles de gestion'!$D$2:$F$88,3, FALSE)</f>
        <v>Formation : Le suivi d'une formation pour tout agent en situation de télétravail est très fortement recommandé. Il peut même être défini comme une condition d'acceptation pour toute demande de télétravail.</v>
      </c>
      <c r="AF5" s="13" t="s">
        <v>379</v>
      </c>
      <c r="AG5" s="15" t="str">
        <f>VLOOKUP(AF5,'Axe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5" s="13" t="s">
        <v>381</v>
      </c>
      <c r="AI5" s="15" t="str">
        <f>VLOOKUP(AH5,'Axe 2 Règles de gestion'!$D$2:$F$88,3, FALSE)</f>
        <v>Modalité de service : Quotité de télétravail - les journées de télétravail peuvent être exercées en demi-journées.</v>
      </c>
      <c r="AJ5" s="13" t="s">
        <v>383</v>
      </c>
      <c r="AK5" s="15" t="str">
        <f>VLOOKUP(AJ5,'Axe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5" s="13" t="s">
        <v>385</v>
      </c>
      <c r="AM5" s="15" t="str">
        <f>VLOOKUP(AL5,'Axe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5" s="13" t="s">
        <v>387</v>
      </c>
      <c r="AO5" s="15" t="str">
        <f>VLOOKUP(AN5,'Axe 2 Règles de gestion'!$D$2:$F$88,3, FALSE)</f>
        <v>Affectation : L'affectation de l'agent est inchangée. L'agent conserve son poste.</v>
      </c>
      <c r="AP5" s="13" t="s">
        <v>389</v>
      </c>
      <c r="AQ5" s="15" t="str">
        <f>VLOOKUP(AP5,'Axe 2 Règles de gestion'!$D$2:$F$88,3, FALSE)</f>
        <v>Retraite : Il s'agit d'une période d'activité, cette période est prise en compte pour la retraite.</v>
      </c>
      <c r="AR5" s="13" t="s">
        <v>391</v>
      </c>
      <c r="AS5" s="15" t="str">
        <f>VLOOKUP(AR5,'Axe 2 Règles de gestion'!$D$2:$F$88,3, FALSE)</f>
        <v>Acte : Un acte administratif doit être produit.</v>
      </c>
      <c r="AT5" s="13"/>
      <c r="AU5" s="15"/>
    </row>
    <row r="6" spans="1:47" ht="75" x14ac:dyDescent="0.25">
      <c r="A6" s="13" t="s">
        <v>185</v>
      </c>
      <c r="B6" s="13" t="s">
        <v>186</v>
      </c>
      <c r="C6" s="14">
        <v>44106.417361111111</v>
      </c>
      <c r="D6" s="13" t="s">
        <v>116</v>
      </c>
      <c r="E6" s="15" t="s">
        <v>117</v>
      </c>
      <c r="F6" s="13" t="s">
        <v>118</v>
      </c>
      <c r="G6" s="15" t="s">
        <v>119</v>
      </c>
      <c r="H6" s="13" t="s">
        <v>120</v>
      </c>
      <c r="I6" s="15" t="s">
        <v>119</v>
      </c>
      <c r="J6" s="15" t="s">
        <v>121</v>
      </c>
      <c r="K6" s="15" t="s">
        <v>122</v>
      </c>
      <c r="L6" s="13" t="s">
        <v>202</v>
      </c>
      <c r="M6" s="15" t="s">
        <v>203</v>
      </c>
      <c r="N6" s="13" t="s">
        <v>204</v>
      </c>
      <c r="O6" s="15" t="s">
        <v>205</v>
      </c>
      <c r="P6" s="15" t="s">
        <v>206</v>
      </c>
      <c r="Q6" s="15" t="s">
        <v>128</v>
      </c>
      <c r="R6" s="13" t="s">
        <v>129</v>
      </c>
      <c r="S6" s="13" t="s">
        <v>130</v>
      </c>
      <c r="T6" s="13" t="s">
        <v>131</v>
      </c>
      <c r="U6" s="14">
        <v>42413</v>
      </c>
      <c r="V6" s="14">
        <v>43957</v>
      </c>
      <c r="W6" s="15"/>
      <c r="X6" s="13"/>
      <c r="Y6" s="15"/>
      <c r="Z6" s="13"/>
      <c r="AA6" s="15"/>
      <c r="AB6" s="13"/>
      <c r="AC6" s="15"/>
      <c r="AD6" s="13"/>
      <c r="AE6" s="15"/>
      <c r="AF6" s="13"/>
      <c r="AG6" s="15"/>
      <c r="AH6" s="13"/>
      <c r="AI6" s="15"/>
      <c r="AJ6" s="13"/>
      <c r="AK6" s="15"/>
      <c r="AL6" s="13"/>
      <c r="AM6" s="15"/>
      <c r="AN6" s="13"/>
      <c r="AO6" s="15"/>
      <c r="AP6" s="13"/>
      <c r="AQ6" s="15"/>
      <c r="AR6" s="13"/>
      <c r="AS6" s="15"/>
      <c r="AT6" s="13"/>
      <c r="AU6" s="15"/>
    </row>
    <row r="7" spans="1:47" ht="75" x14ac:dyDescent="0.25">
      <c r="A7" s="13" t="s">
        <v>222</v>
      </c>
      <c r="B7" s="13" t="s">
        <v>186</v>
      </c>
      <c r="C7" s="14">
        <v>44106.418055555558</v>
      </c>
      <c r="D7" s="13" t="s">
        <v>116</v>
      </c>
      <c r="E7" s="15" t="s">
        <v>117</v>
      </c>
      <c r="F7" s="13" t="s">
        <v>118</v>
      </c>
      <c r="G7" s="15" t="s">
        <v>119</v>
      </c>
      <c r="H7" s="13" t="s">
        <v>120</v>
      </c>
      <c r="I7" s="15" t="s">
        <v>119</v>
      </c>
      <c r="J7" s="15" t="s">
        <v>121</v>
      </c>
      <c r="K7" s="15" t="s">
        <v>122</v>
      </c>
      <c r="L7" s="13" t="s">
        <v>202</v>
      </c>
      <c r="M7" s="15" t="s">
        <v>203</v>
      </c>
      <c r="N7" s="13" t="s">
        <v>204</v>
      </c>
      <c r="O7" s="15" t="s">
        <v>205</v>
      </c>
      <c r="P7" s="15" t="s">
        <v>206</v>
      </c>
      <c r="Q7" s="15" t="s">
        <v>128</v>
      </c>
      <c r="R7" s="13" t="s">
        <v>129</v>
      </c>
      <c r="S7" s="13" t="s">
        <v>130</v>
      </c>
      <c r="T7" s="13" t="s">
        <v>131</v>
      </c>
      <c r="U7" s="14">
        <v>43958</v>
      </c>
      <c r="V7" s="14">
        <v>44196</v>
      </c>
      <c r="W7" s="15"/>
      <c r="X7" s="13"/>
      <c r="Y7" s="15"/>
      <c r="Z7" s="13"/>
      <c r="AA7" s="15"/>
      <c r="AB7" s="13"/>
      <c r="AC7" s="15"/>
      <c r="AD7" s="13"/>
      <c r="AE7" s="15"/>
      <c r="AF7" s="13"/>
      <c r="AG7" s="15"/>
      <c r="AH7" s="13"/>
      <c r="AI7" s="15"/>
      <c r="AJ7" s="13"/>
      <c r="AK7" s="15"/>
      <c r="AL7" s="13"/>
      <c r="AM7" s="15"/>
      <c r="AN7" s="13"/>
      <c r="AO7" s="15"/>
      <c r="AP7" s="13"/>
      <c r="AQ7" s="15"/>
      <c r="AR7" s="13"/>
      <c r="AS7" s="15"/>
      <c r="AT7" s="13"/>
      <c r="AU7" s="15"/>
    </row>
    <row r="8" spans="1:47" ht="75" x14ac:dyDescent="0.25">
      <c r="A8" s="13" t="s">
        <v>222</v>
      </c>
      <c r="B8" s="13" t="s">
        <v>115</v>
      </c>
      <c r="C8" s="14">
        <v>44868.402777777781</v>
      </c>
      <c r="D8" s="13" t="s">
        <v>116</v>
      </c>
      <c r="E8" s="15" t="s">
        <v>117</v>
      </c>
      <c r="F8" s="13" t="s">
        <v>118</v>
      </c>
      <c r="G8" s="15" t="s">
        <v>119</v>
      </c>
      <c r="H8" s="13" t="s">
        <v>120</v>
      </c>
      <c r="I8" s="15" t="s">
        <v>119</v>
      </c>
      <c r="J8" s="15" t="s">
        <v>121</v>
      </c>
      <c r="K8" s="15" t="s">
        <v>122</v>
      </c>
      <c r="L8" s="13" t="s">
        <v>202</v>
      </c>
      <c r="M8" s="15" t="s">
        <v>203</v>
      </c>
      <c r="N8" s="13" t="s">
        <v>204</v>
      </c>
      <c r="O8" s="15" t="s">
        <v>205</v>
      </c>
      <c r="P8" s="15" t="s">
        <v>206</v>
      </c>
      <c r="Q8" s="15" t="s">
        <v>128</v>
      </c>
      <c r="R8" s="13" t="s">
        <v>129</v>
      </c>
      <c r="S8" s="13" t="s">
        <v>130</v>
      </c>
      <c r="T8" s="13" t="s">
        <v>131</v>
      </c>
      <c r="U8" s="14">
        <v>44197</v>
      </c>
      <c r="V8" s="14">
        <v>44321</v>
      </c>
      <c r="W8" s="15"/>
      <c r="X8" s="13"/>
      <c r="Y8" s="15"/>
      <c r="Z8" s="13"/>
      <c r="AA8" s="15"/>
      <c r="AB8" s="13"/>
      <c r="AC8" s="15"/>
      <c r="AD8" s="13"/>
      <c r="AE8" s="15"/>
      <c r="AF8" s="13"/>
      <c r="AG8" s="15"/>
      <c r="AH8" s="13"/>
      <c r="AI8" s="15"/>
      <c r="AJ8" s="13"/>
      <c r="AK8" s="15"/>
      <c r="AL8" s="13"/>
      <c r="AM8" s="15"/>
      <c r="AN8" s="13"/>
      <c r="AO8" s="15"/>
      <c r="AP8" s="13"/>
      <c r="AQ8" s="15"/>
      <c r="AR8" s="13"/>
      <c r="AS8" s="15"/>
      <c r="AT8" s="13"/>
      <c r="AU8" s="15"/>
    </row>
    <row r="9" spans="1:47" ht="165" x14ac:dyDescent="0.25">
      <c r="A9" s="13" t="s">
        <v>222</v>
      </c>
      <c r="B9" s="13" t="s">
        <v>186</v>
      </c>
      <c r="C9" s="14">
        <v>44663.423611111109</v>
      </c>
      <c r="D9" s="13" t="s">
        <v>116</v>
      </c>
      <c r="E9" s="15" t="s">
        <v>117</v>
      </c>
      <c r="F9" s="13" t="s">
        <v>118</v>
      </c>
      <c r="G9" s="15" t="s">
        <v>119</v>
      </c>
      <c r="H9" s="13" t="s">
        <v>120</v>
      </c>
      <c r="I9" s="15" t="s">
        <v>119</v>
      </c>
      <c r="J9" s="15" t="s">
        <v>121</v>
      </c>
      <c r="K9" s="15" t="s">
        <v>122</v>
      </c>
      <c r="L9" s="13" t="s">
        <v>227</v>
      </c>
      <c r="M9" s="15" t="s">
        <v>228</v>
      </c>
      <c r="N9" s="13" t="s">
        <v>229</v>
      </c>
      <c r="O9" s="15"/>
      <c r="P9" s="15"/>
      <c r="Q9" s="15" t="s">
        <v>128</v>
      </c>
      <c r="R9" s="13" t="s">
        <v>129</v>
      </c>
      <c r="S9" s="13" t="s">
        <v>130</v>
      </c>
      <c r="T9" s="13" t="s">
        <v>131</v>
      </c>
      <c r="U9" s="14">
        <v>43958</v>
      </c>
      <c r="V9" s="14">
        <v>44196</v>
      </c>
      <c r="W9" s="15" t="s">
        <v>370</v>
      </c>
      <c r="X9" s="13" t="s">
        <v>371</v>
      </c>
      <c r="Y9" s="15" t="str">
        <f>VLOOKUP(X9,'Axe 2 Règles de gestion'!$D$2:$F$88,3, FALSE)</f>
        <v>Rémunération : L'agent bénéficie de l'intégralité de sa rémunération.</v>
      </c>
      <c r="Z9" s="13" t="s">
        <v>373</v>
      </c>
      <c r="AA9" s="15" t="str">
        <f>VLOOKUP(Z9,'Axe 2 Règles de gestion'!$D$2:$F$88,3, FALSE)</f>
        <v>Carrière : L'agent conserve ses droits à l'avancement d'échelon et à l'avancement de grade en totalité.</v>
      </c>
      <c r="AB9" s="13" t="s">
        <v>375</v>
      </c>
      <c r="AC9" s="15" t="str">
        <f>VLOOKUP(AB9,'Axe 2 Règles de gestion'!$D$2:$F$88,3, FALSE)</f>
        <v>Congés annuels : L'agent conserve son droit à congé annuel.</v>
      </c>
      <c r="AD9" s="13" t="s">
        <v>377</v>
      </c>
      <c r="AE9" s="15" t="str">
        <f>VLOOKUP(AD9,'Axe 2 Règles de gestion'!$D$2:$F$88,3, FALSE)</f>
        <v>Formation : Le suivi d'une formation pour tout agent en situation de télétravail est très fortement recommandé. Il peut même être défini comme une condition d'acceptation pour toute demande de télétravail.</v>
      </c>
      <c r="AF9" s="13" t="s">
        <v>379</v>
      </c>
      <c r="AG9" s="15" t="str">
        <f>VLOOKUP(AF9,'Axe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9" s="13" t="s">
        <v>381</v>
      </c>
      <c r="AI9" s="15" t="str">
        <f>VLOOKUP(AH9,'Axe 2 Règles de gestion'!$D$2:$F$88,3, FALSE)</f>
        <v>Modalité de service : Quotité de télétravail - les journées de télétravail peuvent être exercées en demi-journées.</v>
      </c>
      <c r="AJ9" s="13" t="s">
        <v>383</v>
      </c>
      <c r="AK9" s="15" t="str">
        <f>VLOOKUP(AJ9,'Axe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9" s="13" t="s">
        <v>385</v>
      </c>
      <c r="AM9" s="15" t="str">
        <f>VLOOKUP(AL9,'Axe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9" s="13" t="s">
        <v>387</v>
      </c>
      <c r="AO9" s="15" t="str">
        <f>VLOOKUP(AN9,'Axe 2 Règles de gestion'!$D$2:$F$88,3, FALSE)</f>
        <v>Affectation : L'affectation de l'agent est inchangée. L'agent conserve son poste.</v>
      </c>
      <c r="AP9" s="13" t="s">
        <v>389</v>
      </c>
      <c r="AQ9" s="15" t="str">
        <f>VLOOKUP(AP9,'Axe 2 Règles de gestion'!$D$2:$F$88,3, FALSE)</f>
        <v>Retraite : Il s'agit d'une période d'activité, cette période est prise en compte pour la retraite.</v>
      </c>
      <c r="AR9" s="13" t="s">
        <v>391</v>
      </c>
      <c r="AS9" s="15" t="str">
        <f>VLOOKUP(AR9,'Axe 2 Règles de gestion'!$D$2:$F$88,3, FALSE)</f>
        <v>Acte : Un acte administratif doit être produit.</v>
      </c>
      <c r="AT9" s="13"/>
      <c r="AU9" s="15"/>
    </row>
    <row r="10" spans="1:47" ht="165" x14ac:dyDescent="0.25">
      <c r="A10" s="13" t="s">
        <v>222</v>
      </c>
      <c r="B10" s="13" t="s">
        <v>115</v>
      </c>
      <c r="C10" s="14">
        <v>44868.543749999997</v>
      </c>
      <c r="D10" s="13" t="s">
        <v>116</v>
      </c>
      <c r="E10" s="15" t="s">
        <v>117</v>
      </c>
      <c r="F10" s="13" t="s">
        <v>118</v>
      </c>
      <c r="G10" s="15" t="s">
        <v>119</v>
      </c>
      <c r="H10" s="13" t="s">
        <v>120</v>
      </c>
      <c r="I10" s="15" t="s">
        <v>119</v>
      </c>
      <c r="J10" s="15" t="s">
        <v>121</v>
      </c>
      <c r="K10" s="15" t="s">
        <v>122</v>
      </c>
      <c r="L10" s="13" t="s">
        <v>227</v>
      </c>
      <c r="M10" s="15" t="s">
        <v>228</v>
      </c>
      <c r="N10" s="13" t="s">
        <v>229</v>
      </c>
      <c r="O10" s="15"/>
      <c r="P10" s="15"/>
      <c r="Q10" s="15" t="s">
        <v>128</v>
      </c>
      <c r="R10" s="13" t="s">
        <v>129</v>
      </c>
      <c r="S10" s="13" t="s">
        <v>130</v>
      </c>
      <c r="T10" s="13" t="s">
        <v>131</v>
      </c>
      <c r="U10" s="14">
        <v>44197</v>
      </c>
      <c r="V10" s="14">
        <v>44552</v>
      </c>
      <c r="W10" s="15" t="s">
        <v>370</v>
      </c>
      <c r="X10" s="13" t="s">
        <v>371</v>
      </c>
      <c r="Y10" s="15" t="str">
        <f>VLOOKUP(X10,'Axe 2 Règles de gestion'!$D$2:$F$88,3, FALSE)</f>
        <v>Rémunération : L'agent bénéficie de l'intégralité de sa rémunération.</v>
      </c>
      <c r="Z10" s="13" t="s">
        <v>373</v>
      </c>
      <c r="AA10" s="15" t="str">
        <f>VLOOKUP(Z10,'Axe 2 Règles de gestion'!$D$2:$F$88,3, FALSE)</f>
        <v>Carrière : L'agent conserve ses droits à l'avancement d'échelon et à l'avancement de grade en totalité.</v>
      </c>
      <c r="AB10" s="13" t="s">
        <v>375</v>
      </c>
      <c r="AC10" s="15" t="str">
        <f>VLOOKUP(AB10,'Axe 2 Règles de gestion'!$D$2:$F$88,3, FALSE)</f>
        <v>Congés annuels : L'agent conserve son droit à congé annuel.</v>
      </c>
      <c r="AD10" s="13" t="s">
        <v>377</v>
      </c>
      <c r="AE10" s="15" t="str">
        <f>VLOOKUP(AD10,'Axe 2 Règles de gestion'!$D$2:$F$88,3, FALSE)</f>
        <v>Formation : Le suivi d'une formation pour tout agent en situation de télétravail est très fortement recommandé. Il peut même être défini comme une condition d'acceptation pour toute demande de télétravail.</v>
      </c>
      <c r="AF10" s="13" t="s">
        <v>379</v>
      </c>
      <c r="AG10" s="15" t="str">
        <f>VLOOKUP(AF10,'Axe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0" s="13" t="s">
        <v>381</v>
      </c>
      <c r="AI10" s="15" t="str">
        <f>VLOOKUP(AH10,'Axe 2 Règles de gestion'!$D$2:$F$88,3, FALSE)</f>
        <v>Modalité de service : Quotité de télétravail - les journées de télétravail peuvent être exercées en demi-journées.</v>
      </c>
      <c r="AJ10" s="13" t="s">
        <v>383</v>
      </c>
      <c r="AK10" s="15" t="str">
        <f>VLOOKUP(AJ10,'Axe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0" s="13" t="s">
        <v>385</v>
      </c>
      <c r="AM10" s="15" t="str">
        <f>VLOOKUP(AL10,'Axe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0" s="13" t="s">
        <v>387</v>
      </c>
      <c r="AO10" s="15" t="str">
        <f>VLOOKUP(AN10,'Axe 2 Règles de gestion'!$D$2:$F$88,3, FALSE)</f>
        <v>Affectation : L'affectation de l'agent est inchangée. L'agent conserve son poste.</v>
      </c>
      <c r="AP10" s="13" t="s">
        <v>389</v>
      </c>
      <c r="AQ10" s="15" t="str">
        <f>VLOOKUP(AP10,'Axe 2 Règles de gestion'!$D$2:$F$88,3, FALSE)</f>
        <v>Retraite : Il s'agit d'une période d'activité, cette période est prise en compte pour la retraite.</v>
      </c>
      <c r="AR10" s="13" t="s">
        <v>391</v>
      </c>
      <c r="AS10" s="15" t="str">
        <f>VLOOKUP(AR10,'Axe 2 Règles de gestion'!$D$2:$F$88,3, FALSE)</f>
        <v>Acte : Un acte administratif doit être produit.</v>
      </c>
      <c r="AT10" s="13"/>
      <c r="AU10" s="15"/>
    </row>
    <row r="11" spans="1:47" ht="165" x14ac:dyDescent="0.25">
      <c r="A11" s="13" t="s">
        <v>222</v>
      </c>
      <c r="B11" s="13" t="s">
        <v>186</v>
      </c>
      <c r="C11" s="14">
        <v>44868.545138888891</v>
      </c>
      <c r="D11" s="13" t="s">
        <v>116</v>
      </c>
      <c r="E11" s="15" t="s">
        <v>117</v>
      </c>
      <c r="F11" s="13" t="s">
        <v>118</v>
      </c>
      <c r="G11" s="15" t="s">
        <v>119</v>
      </c>
      <c r="H11" s="13" t="s">
        <v>120</v>
      </c>
      <c r="I11" s="15" t="s">
        <v>119</v>
      </c>
      <c r="J11" s="15" t="s">
        <v>121</v>
      </c>
      <c r="K11" s="15" t="s">
        <v>122</v>
      </c>
      <c r="L11" s="13" t="s">
        <v>227</v>
      </c>
      <c r="M11" s="15" t="s">
        <v>228</v>
      </c>
      <c r="N11" s="13" t="s">
        <v>229</v>
      </c>
      <c r="O11" s="15"/>
      <c r="P11" s="15"/>
      <c r="Q11" s="15" t="s">
        <v>128</v>
      </c>
      <c r="R11" s="13" t="s">
        <v>129</v>
      </c>
      <c r="S11" s="13" t="s">
        <v>130</v>
      </c>
      <c r="T11" s="13" t="s">
        <v>131</v>
      </c>
      <c r="U11" s="14">
        <v>44553</v>
      </c>
      <c r="V11" s="14"/>
      <c r="W11" s="15" t="s">
        <v>370</v>
      </c>
      <c r="X11" s="13" t="s">
        <v>371</v>
      </c>
      <c r="Y11" s="15" t="str">
        <f>VLOOKUP(X11,'Axe 2 Règles de gestion'!$D$2:$F$88,3, FALSE)</f>
        <v>Rémunération : L'agent bénéficie de l'intégralité de sa rémunération.</v>
      </c>
      <c r="Z11" s="13" t="s">
        <v>373</v>
      </c>
      <c r="AA11" s="15" t="str">
        <f>VLOOKUP(Z11,'Axe 2 Règles de gestion'!$D$2:$F$88,3, FALSE)</f>
        <v>Carrière : L'agent conserve ses droits à l'avancement d'échelon et à l'avancement de grade en totalité.</v>
      </c>
      <c r="AB11" s="13" t="s">
        <v>375</v>
      </c>
      <c r="AC11" s="15" t="str">
        <f>VLOOKUP(AB11,'Axe 2 Règles de gestion'!$D$2:$F$88,3, FALSE)</f>
        <v>Congés annuels : L'agent conserve son droit à congé annuel.</v>
      </c>
      <c r="AD11" s="13" t="s">
        <v>377</v>
      </c>
      <c r="AE11" s="15" t="str">
        <f>VLOOKUP(AD11,'Axe 2 Règles de gestion'!$D$2:$F$88,3, FALSE)</f>
        <v>Formation : Le suivi d'une formation pour tout agent en situation de télétravail est très fortement recommandé. Il peut même être défini comme une condition d'acceptation pour toute demande de télétravail.</v>
      </c>
      <c r="AF11" s="13" t="s">
        <v>379</v>
      </c>
      <c r="AG11" s="15" t="str">
        <f>VLOOKUP(AF11,'Axe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1" s="13" t="s">
        <v>381</v>
      </c>
      <c r="AI11" s="15" t="str">
        <f>VLOOKUP(AH11,'Axe 2 Règles de gestion'!$D$2:$F$88,3, FALSE)</f>
        <v>Modalité de service : Quotité de télétravail - les journées de télétravail peuvent être exercées en demi-journées.</v>
      </c>
      <c r="AJ11" s="13" t="s">
        <v>383</v>
      </c>
      <c r="AK11" s="15" t="str">
        <f>VLOOKUP(AJ11,'Axe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1" s="13" t="s">
        <v>385</v>
      </c>
      <c r="AM11" s="15" t="str">
        <f>VLOOKUP(AL11,'Axe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1" s="13" t="s">
        <v>387</v>
      </c>
      <c r="AO11" s="15" t="str">
        <f>VLOOKUP(AN11,'Axe 2 Règles de gestion'!$D$2:$F$88,3, FALSE)</f>
        <v>Affectation : L'affectation de l'agent est inchangée. L'agent conserve son poste.</v>
      </c>
      <c r="AP11" s="13" t="s">
        <v>389</v>
      </c>
      <c r="AQ11" s="15" t="str">
        <f>VLOOKUP(AP11,'Axe 2 Règles de gestion'!$D$2:$F$88,3, FALSE)</f>
        <v>Retraite : Il s'agit d'une période d'activité, cette période est prise en compte pour la retraite.</v>
      </c>
      <c r="AR11" s="13" t="s">
        <v>391</v>
      </c>
      <c r="AS11" s="15" t="str">
        <f>VLOOKUP(AR11,'Axe 2 Règles de gestion'!$D$2:$F$88,3, FALSE)</f>
        <v>Acte : Un acte administratif doit être produit.</v>
      </c>
      <c r="AT11" s="13"/>
      <c r="AU11" s="15"/>
    </row>
    <row r="12" spans="1:47" ht="45" x14ac:dyDescent="0.25">
      <c r="A12" s="13" t="s">
        <v>222</v>
      </c>
      <c r="B12" s="13" t="s">
        <v>186</v>
      </c>
      <c r="C12" s="14">
        <v>44104.49722222222</v>
      </c>
      <c r="D12" s="13" t="s">
        <v>116</v>
      </c>
      <c r="E12" s="15" t="s">
        <v>117</v>
      </c>
      <c r="F12" s="13" t="s">
        <v>118</v>
      </c>
      <c r="G12" s="15" t="s">
        <v>119</v>
      </c>
      <c r="H12" s="13" t="s">
        <v>120</v>
      </c>
      <c r="I12" s="15" t="s">
        <v>119</v>
      </c>
      <c r="J12" s="15" t="s">
        <v>121</v>
      </c>
      <c r="K12" s="15" t="s">
        <v>122</v>
      </c>
      <c r="L12" s="13" t="s">
        <v>289</v>
      </c>
      <c r="M12" s="15" t="s">
        <v>290</v>
      </c>
      <c r="N12" s="13" t="s">
        <v>204</v>
      </c>
      <c r="O12" s="15" t="s">
        <v>291</v>
      </c>
      <c r="P12" s="15" t="s">
        <v>292</v>
      </c>
      <c r="Q12" s="15" t="s">
        <v>128</v>
      </c>
      <c r="R12" s="13" t="s">
        <v>129</v>
      </c>
      <c r="S12" s="13" t="s">
        <v>130</v>
      </c>
      <c r="T12" s="13" t="s">
        <v>131</v>
      </c>
      <c r="U12" s="14">
        <v>43958</v>
      </c>
      <c r="V12" s="14">
        <v>44196</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row>
    <row r="13" spans="1:47" ht="45" x14ac:dyDescent="0.25">
      <c r="A13" s="13" t="s">
        <v>222</v>
      </c>
      <c r="B13" s="13" t="s">
        <v>115</v>
      </c>
      <c r="C13" s="14">
        <v>44868.436111111114</v>
      </c>
      <c r="D13" s="13" t="s">
        <v>116</v>
      </c>
      <c r="E13" s="15" t="s">
        <v>117</v>
      </c>
      <c r="F13" s="13" t="s">
        <v>118</v>
      </c>
      <c r="G13" s="15" t="s">
        <v>119</v>
      </c>
      <c r="H13" s="13" t="s">
        <v>120</v>
      </c>
      <c r="I13" s="15" t="s">
        <v>119</v>
      </c>
      <c r="J13" s="15" t="s">
        <v>121</v>
      </c>
      <c r="K13" s="15" t="s">
        <v>122</v>
      </c>
      <c r="L13" s="13" t="s">
        <v>289</v>
      </c>
      <c r="M13" s="15" t="s">
        <v>290</v>
      </c>
      <c r="N13" s="13" t="s">
        <v>204</v>
      </c>
      <c r="O13" s="15" t="s">
        <v>291</v>
      </c>
      <c r="P13" s="15" t="s">
        <v>292</v>
      </c>
      <c r="Q13" s="15" t="s">
        <v>128</v>
      </c>
      <c r="R13" s="13" t="s">
        <v>129</v>
      </c>
      <c r="S13" s="13" t="s">
        <v>130</v>
      </c>
      <c r="T13" s="13" t="s">
        <v>131</v>
      </c>
      <c r="U13" s="14">
        <v>44197</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row>
    <row r="14" spans="1:47" ht="75" x14ac:dyDescent="0.25">
      <c r="A14" s="13" t="s">
        <v>185</v>
      </c>
      <c r="B14" s="13" t="s">
        <v>186</v>
      </c>
      <c r="C14" s="14">
        <v>44102.597916666666</v>
      </c>
      <c r="D14" s="13" t="s">
        <v>116</v>
      </c>
      <c r="E14" s="15" t="s">
        <v>117</v>
      </c>
      <c r="F14" s="13" t="s">
        <v>118</v>
      </c>
      <c r="G14" s="15" t="s">
        <v>119</v>
      </c>
      <c r="H14" s="13" t="s">
        <v>120</v>
      </c>
      <c r="I14" s="15" t="s">
        <v>119</v>
      </c>
      <c r="J14" s="15" t="s">
        <v>121</v>
      </c>
      <c r="K14" s="15" t="s">
        <v>122</v>
      </c>
      <c r="L14" s="13" t="s">
        <v>123</v>
      </c>
      <c r="M14" s="15" t="s">
        <v>124</v>
      </c>
      <c r="N14" s="13" t="s">
        <v>125</v>
      </c>
      <c r="O14" s="15" t="s">
        <v>126</v>
      </c>
      <c r="P14" s="15" t="s">
        <v>127</v>
      </c>
      <c r="Q14" s="15" t="s">
        <v>295</v>
      </c>
      <c r="R14" s="13" t="s">
        <v>296</v>
      </c>
      <c r="S14" s="13" t="s">
        <v>130</v>
      </c>
      <c r="T14" s="13" t="s">
        <v>297</v>
      </c>
      <c r="U14" s="14">
        <v>42413</v>
      </c>
      <c r="V14" s="14">
        <v>43957</v>
      </c>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row>
    <row r="15" spans="1:47" ht="75" x14ac:dyDescent="0.25">
      <c r="A15" s="13" t="s">
        <v>185</v>
      </c>
      <c r="B15" s="13" t="s">
        <v>186</v>
      </c>
      <c r="C15" s="14">
        <v>44102.604166666664</v>
      </c>
      <c r="D15" s="13" t="s">
        <v>116</v>
      </c>
      <c r="E15" s="15" t="s">
        <v>117</v>
      </c>
      <c r="F15" s="13" t="s">
        <v>118</v>
      </c>
      <c r="G15" s="15" t="s">
        <v>119</v>
      </c>
      <c r="H15" s="13" t="s">
        <v>120</v>
      </c>
      <c r="I15" s="15" t="s">
        <v>119</v>
      </c>
      <c r="J15" s="15" t="s">
        <v>121</v>
      </c>
      <c r="K15" s="15" t="s">
        <v>122</v>
      </c>
      <c r="L15" s="13" t="s">
        <v>192</v>
      </c>
      <c r="M15" s="15" t="s">
        <v>193</v>
      </c>
      <c r="N15" s="13" t="s">
        <v>125</v>
      </c>
      <c r="O15" s="15" t="s">
        <v>194</v>
      </c>
      <c r="P15" s="15" t="s">
        <v>195</v>
      </c>
      <c r="Q15" s="15" t="s">
        <v>295</v>
      </c>
      <c r="R15" s="13" t="s">
        <v>296</v>
      </c>
      <c r="S15" s="13" t="s">
        <v>130</v>
      </c>
      <c r="T15" s="13" t="s">
        <v>297</v>
      </c>
      <c r="U15" s="14">
        <v>42413</v>
      </c>
      <c r="V15" s="14">
        <v>43957</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row>
    <row r="16" spans="1:47" ht="75" x14ac:dyDescent="0.25">
      <c r="A16" s="13" t="s">
        <v>185</v>
      </c>
      <c r="B16" s="13" t="s">
        <v>186</v>
      </c>
      <c r="C16" s="14">
        <v>44102.60833333333</v>
      </c>
      <c r="D16" s="13" t="s">
        <v>116</v>
      </c>
      <c r="E16" s="15" t="s">
        <v>117</v>
      </c>
      <c r="F16" s="13" t="s">
        <v>118</v>
      </c>
      <c r="G16" s="15" t="s">
        <v>119</v>
      </c>
      <c r="H16" s="13" t="s">
        <v>120</v>
      </c>
      <c r="I16" s="15" t="s">
        <v>119</v>
      </c>
      <c r="J16" s="15" t="s">
        <v>121</v>
      </c>
      <c r="K16" s="15" t="s">
        <v>122</v>
      </c>
      <c r="L16" s="13" t="s">
        <v>202</v>
      </c>
      <c r="M16" s="15" t="s">
        <v>203</v>
      </c>
      <c r="N16" s="13" t="s">
        <v>204</v>
      </c>
      <c r="O16" s="15" t="s">
        <v>205</v>
      </c>
      <c r="P16" s="15" t="s">
        <v>206</v>
      </c>
      <c r="Q16" s="15" t="s">
        <v>295</v>
      </c>
      <c r="R16" s="13" t="s">
        <v>296</v>
      </c>
      <c r="S16" s="13" t="s">
        <v>130</v>
      </c>
      <c r="T16" s="13" t="s">
        <v>297</v>
      </c>
      <c r="U16" s="14">
        <v>42413</v>
      </c>
      <c r="V16" s="14">
        <v>43957</v>
      </c>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row>
    <row r="17" spans="1:47" ht="30" x14ac:dyDescent="0.25">
      <c r="A17" s="13" t="s">
        <v>185</v>
      </c>
      <c r="B17" s="13" t="s">
        <v>115</v>
      </c>
      <c r="C17" s="14">
        <v>44104.463194444441</v>
      </c>
      <c r="D17" s="13" t="s">
        <v>116</v>
      </c>
      <c r="E17" s="15" t="s">
        <v>117</v>
      </c>
      <c r="F17" s="13" t="s">
        <v>118</v>
      </c>
      <c r="G17" s="15" t="s">
        <v>119</v>
      </c>
      <c r="H17" s="13" t="s">
        <v>120</v>
      </c>
      <c r="I17" s="15" t="s">
        <v>119</v>
      </c>
      <c r="J17" s="15" t="s">
        <v>121</v>
      </c>
      <c r="K17" s="15" t="s">
        <v>122</v>
      </c>
      <c r="L17" s="13" t="s">
        <v>227</v>
      </c>
      <c r="M17" s="15" t="s">
        <v>228</v>
      </c>
      <c r="N17" s="13" t="s">
        <v>229</v>
      </c>
      <c r="O17" s="15"/>
      <c r="P17" s="15"/>
      <c r="Q17" s="15" t="s">
        <v>295</v>
      </c>
      <c r="R17" s="13" t="s">
        <v>296</v>
      </c>
      <c r="S17" s="13" t="s">
        <v>130</v>
      </c>
      <c r="T17" s="13" t="s">
        <v>297</v>
      </c>
      <c r="U17" s="14">
        <v>43958</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row>
    <row r="18" spans="1:47" ht="45" x14ac:dyDescent="0.25">
      <c r="A18" s="13" t="s">
        <v>185</v>
      </c>
      <c r="B18" s="13" t="s">
        <v>115</v>
      </c>
      <c r="C18" s="14">
        <v>44104.463888888888</v>
      </c>
      <c r="D18" s="13" t="s">
        <v>116</v>
      </c>
      <c r="E18" s="15" t="s">
        <v>117</v>
      </c>
      <c r="F18" s="13" t="s">
        <v>118</v>
      </c>
      <c r="G18" s="15" t="s">
        <v>119</v>
      </c>
      <c r="H18" s="13" t="s">
        <v>120</v>
      </c>
      <c r="I18" s="15" t="s">
        <v>119</v>
      </c>
      <c r="J18" s="15" t="s">
        <v>121</v>
      </c>
      <c r="K18" s="15" t="s">
        <v>122</v>
      </c>
      <c r="L18" s="13" t="s">
        <v>289</v>
      </c>
      <c r="M18" s="15" t="s">
        <v>290</v>
      </c>
      <c r="N18" s="13" t="s">
        <v>204</v>
      </c>
      <c r="O18" s="15" t="s">
        <v>291</v>
      </c>
      <c r="P18" s="15" t="s">
        <v>292</v>
      </c>
      <c r="Q18" s="15" t="s">
        <v>295</v>
      </c>
      <c r="R18" s="13" t="s">
        <v>296</v>
      </c>
      <c r="S18" s="13" t="s">
        <v>130</v>
      </c>
      <c r="T18" s="13" t="s">
        <v>297</v>
      </c>
      <c r="U18" s="14">
        <v>43958</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row>
    <row r="19" spans="1:47" ht="75" x14ac:dyDescent="0.25">
      <c r="A19" s="13" t="s">
        <v>114</v>
      </c>
      <c r="B19" s="13" t="s">
        <v>115</v>
      </c>
      <c r="C19" s="14">
        <v>43775.484027777777</v>
      </c>
      <c r="D19" s="13" t="s">
        <v>116</v>
      </c>
      <c r="E19" s="15" t="s">
        <v>117</v>
      </c>
      <c r="F19" s="13" t="s">
        <v>118</v>
      </c>
      <c r="G19" s="15" t="s">
        <v>119</v>
      </c>
      <c r="H19" s="13" t="s">
        <v>120</v>
      </c>
      <c r="I19" s="15" t="s">
        <v>119</v>
      </c>
      <c r="J19" s="15" t="s">
        <v>121</v>
      </c>
      <c r="K19" s="15" t="s">
        <v>122</v>
      </c>
      <c r="L19" s="13" t="s">
        <v>123</v>
      </c>
      <c r="M19" s="15" t="s">
        <v>124</v>
      </c>
      <c r="N19" s="13" t="s">
        <v>125</v>
      </c>
      <c r="O19" s="15" t="s">
        <v>126</v>
      </c>
      <c r="P19" s="15" t="s">
        <v>127</v>
      </c>
      <c r="Q19" s="15" t="s">
        <v>298</v>
      </c>
      <c r="R19" s="13" t="s">
        <v>299</v>
      </c>
      <c r="S19" s="13" t="s">
        <v>130</v>
      </c>
      <c r="T19" s="13" t="s">
        <v>131</v>
      </c>
      <c r="U19" s="14">
        <v>42413</v>
      </c>
      <c r="V19" s="14">
        <v>43642</v>
      </c>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row>
    <row r="20" spans="1:47" ht="165" x14ac:dyDescent="0.25">
      <c r="A20" s="13" t="s">
        <v>185</v>
      </c>
      <c r="B20" s="13" t="s">
        <v>186</v>
      </c>
      <c r="C20" s="14">
        <v>44102.581250000003</v>
      </c>
      <c r="D20" s="13" t="s">
        <v>116</v>
      </c>
      <c r="E20" s="15" t="s">
        <v>117</v>
      </c>
      <c r="F20" s="13" t="s">
        <v>118</v>
      </c>
      <c r="G20" s="15" t="s">
        <v>119</v>
      </c>
      <c r="H20" s="13" t="s">
        <v>120</v>
      </c>
      <c r="I20" s="15" t="s">
        <v>119</v>
      </c>
      <c r="J20" s="15" t="s">
        <v>121</v>
      </c>
      <c r="K20" s="15" t="s">
        <v>122</v>
      </c>
      <c r="L20" s="13" t="s">
        <v>123</v>
      </c>
      <c r="M20" s="15" t="s">
        <v>124</v>
      </c>
      <c r="N20" s="13" t="s">
        <v>125</v>
      </c>
      <c r="O20" s="15" t="s">
        <v>126</v>
      </c>
      <c r="P20" s="15" t="s">
        <v>127</v>
      </c>
      <c r="Q20" s="15" t="s">
        <v>298</v>
      </c>
      <c r="R20" s="13" t="s">
        <v>299</v>
      </c>
      <c r="S20" s="13" t="s">
        <v>130</v>
      </c>
      <c r="T20" s="13" t="s">
        <v>131</v>
      </c>
      <c r="U20" s="14">
        <v>43643</v>
      </c>
      <c r="V20" s="14">
        <v>43957</v>
      </c>
      <c r="W20" s="15" t="s">
        <v>393</v>
      </c>
      <c r="X20" s="13" t="s">
        <v>371</v>
      </c>
      <c r="Y20" s="15" t="str">
        <f>VLOOKUP(X20,'Axe 2 Règles de gestion'!$D$2:$F$88,3, FALSE)</f>
        <v>Rémunération : L'agent bénéficie de l'intégralité de sa rémunération.</v>
      </c>
      <c r="Z20" s="13" t="s">
        <v>375</v>
      </c>
      <c r="AA20" s="15" t="str">
        <f>VLOOKUP(Z20,'Axe 2 Règles de gestion'!$D$2:$F$88,3, FALSE)</f>
        <v>Congés annuels : L'agent conserve son droit à congé annuel.</v>
      </c>
      <c r="AB20" s="13" t="s">
        <v>377</v>
      </c>
      <c r="AC20" s="15" t="str">
        <f>VLOOKUP(AB20,'Axe 2 Règles de gestion'!$D$2:$F$88,3, FALSE)</f>
        <v>Formation : Le suivi d'une formation pour tout agent en situation de télétravail est très fortement recommandé. Il peut même être défini comme une condition d'acceptation pour toute demande de télétravail.</v>
      </c>
      <c r="AD20" s="13" t="s">
        <v>379</v>
      </c>
      <c r="AE20" s="15" t="str">
        <f>VLOOKUP(AD20,'Axe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0" s="13" t="s">
        <v>381</v>
      </c>
      <c r="AG20" s="15" t="str">
        <f>VLOOKUP(AF20,'Axe 2 Règles de gestion'!$D$2:$F$88,3, FALSE)</f>
        <v>Modalité de service : Quotité de télétravail - les journées de télétravail peuvent être exercées en demi-journées.</v>
      </c>
      <c r="AH20" s="13" t="s">
        <v>383</v>
      </c>
      <c r="AI20" s="15" t="str">
        <f>VLOOKUP(AH20,'Axe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0" s="13" t="s">
        <v>385</v>
      </c>
      <c r="AK20" s="15" t="str">
        <f>VLOOKUP(AJ20,'Axe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0" s="13" t="s">
        <v>387</v>
      </c>
      <c r="AM20" s="15" t="str">
        <f>VLOOKUP(AL20,'Axe 2 Règles de gestion'!$D$2:$F$88,3, FALSE)</f>
        <v>Affectation : L'affectation de l'agent est inchangée. L'agent conserve son poste.</v>
      </c>
      <c r="AN20" s="13" t="s">
        <v>389</v>
      </c>
      <c r="AO20" s="15" t="str">
        <f>VLOOKUP(AN20,'Axe 2 Règles de gestion'!$D$2:$F$88,3, FALSE)</f>
        <v>Retraite : Il s'agit d'une période d'activité, cette période est prise en compte pour la retraite.</v>
      </c>
      <c r="AP20" s="13" t="s">
        <v>391</v>
      </c>
      <c r="AQ20" s="15" t="str">
        <f>VLOOKUP(AP20,'Axe 2 Règles de gestion'!$D$2:$F$88,3, FALSE)</f>
        <v>Acte : Un acte administratif doit être produit.</v>
      </c>
      <c r="AR20" s="13"/>
      <c r="AS20" s="15"/>
      <c r="AT20" s="13"/>
      <c r="AU20" s="15"/>
    </row>
    <row r="21" spans="1:47" ht="75" x14ac:dyDescent="0.25">
      <c r="A21" s="13" t="s">
        <v>114</v>
      </c>
      <c r="B21" s="13" t="s">
        <v>115</v>
      </c>
      <c r="C21" s="14">
        <v>43775.584027777775</v>
      </c>
      <c r="D21" s="13" t="s">
        <v>116</v>
      </c>
      <c r="E21" s="15" t="s">
        <v>117</v>
      </c>
      <c r="F21" s="13" t="s">
        <v>118</v>
      </c>
      <c r="G21" s="15" t="s">
        <v>119</v>
      </c>
      <c r="H21" s="13" t="s">
        <v>120</v>
      </c>
      <c r="I21" s="15" t="s">
        <v>119</v>
      </c>
      <c r="J21" s="15" t="s">
        <v>121</v>
      </c>
      <c r="K21" s="15" t="s">
        <v>122</v>
      </c>
      <c r="L21" s="13" t="s">
        <v>192</v>
      </c>
      <c r="M21" s="15" t="s">
        <v>193</v>
      </c>
      <c r="N21" s="13" t="s">
        <v>125</v>
      </c>
      <c r="O21" s="15" t="s">
        <v>194</v>
      </c>
      <c r="P21" s="15" t="s">
        <v>195</v>
      </c>
      <c r="Q21" s="15" t="s">
        <v>298</v>
      </c>
      <c r="R21" s="13" t="s">
        <v>299</v>
      </c>
      <c r="S21" s="13" t="s">
        <v>130</v>
      </c>
      <c r="T21" s="13" t="s">
        <v>131</v>
      </c>
      <c r="U21" s="14">
        <v>42413</v>
      </c>
      <c r="V21" s="14">
        <v>43642</v>
      </c>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row>
    <row r="22" spans="1:47" ht="165" x14ac:dyDescent="0.25">
      <c r="A22" s="13" t="s">
        <v>185</v>
      </c>
      <c r="B22" s="13" t="s">
        <v>186</v>
      </c>
      <c r="C22" s="14">
        <v>44102.604861111111</v>
      </c>
      <c r="D22" s="13" t="s">
        <v>116</v>
      </c>
      <c r="E22" s="15" t="s">
        <v>117</v>
      </c>
      <c r="F22" s="13" t="s">
        <v>118</v>
      </c>
      <c r="G22" s="15" t="s">
        <v>119</v>
      </c>
      <c r="H22" s="13" t="s">
        <v>120</v>
      </c>
      <c r="I22" s="15" t="s">
        <v>119</v>
      </c>
      <c r="J22" s="15" t="s">
        <v>121</v>
      </c>
      <c r="K22" s="15" t="s">
        <v>122</v>
      </c>
      <c r="L22" s="13" t="s">
        <v>192</v>
      </c>
      <c r="M22" s="15" t="s">
        <v>193</v>
      </c>
      <c r="N22" s="13" t="s">
        <v>125</v>
      </c>
      <c r="O22" s="15" t="s">
        <v>194</v>
      </c>
      <c r="P22" s="15" t="s">
        <v>195</v>
      </c>
      <c r="Q22" s="15" t="s">
        <v>298</v>
      </c>
      <c r="R22" s="13" t="s">
        <v>299</v>
      </c>
      <c r="S22" s="13" t="s">
        <v>130</v>
      </c>
      <c r="T22" s="13" t="s">
        <v>131</v>
      </c>
      <c r="U22" s="14">
        <v>43643</v>
      </c>
      <c r="V22" s="14">
        <v>43957</v>
      </c>
      <c r="W22" s="15" t="s">
        <v>393</v>
      </c>
      <c r="X22" s="13" t="s">
        <v>371</v>
      </c>
      <c r="Y22" s="15" t="str">
        <f>VLOOKUP(X22,'Axe 2 Règles de gestion'!$D$2:$F$88,3, FALSE)</f>
        <v>Rémunération : L'agent bénéficie de l'intégralité de sa rémunération.</v>
      </c>
      <c r="Z22" s="13" t="s">
        <v>375</v>
      </c>
      <c r="AA22" s="15" t="str">
        <f>VLOOKUP(Z22,'Axe 2 Règles de gestion'!$D$2:$F$88,3, FALSE)</f>
        <v>Congés annuels : L'agent conserve son droit à congé annuel.</v>
      </c>
      <c r="AB22" s="13" t="s">
        <v>377</v>
      </c>
      <c r="AC22" s="15" t="str">
        <f>VLOOKUP(AB22,'Axe 2 Règles de gestion'!$D$2:$F$88,3, FALSE)</f>
        <v>Formation : Le suivi d'une formation pour tout agent en situation de télétravail est très fortement recommandé. Il peut même être défini comme une condition d'acceptation pour toute demande de télétravail.</v>
      </c>
      <c r="AD22" s="13" t="s">
        <v>379</v>
      </c>
      <c r="AE22" s="15" t="str">
        <f>VLOOKUP(AD22,'Axe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2" s="13" t="s">
        <v>381</v>
      </c>
      <c r="AG22" s="15" t="str">
        <f>VLOOKUP(AF22,'Axe 2 Règles de gestion'!$D$2:$F$88,3, FALSE)</f>
        <v>Modalité de service : Quotité de télétravail - les journées de télétravail peuvent être exercées en demi-journées.</v>
      </c>
      <c r="AH22" s="13" t="s">
        <v>383</v>
      </c>
      <c r="AI22" s="15" t="str">
        <f>VLOOKUP(AH22,'Axe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2" s="13" t="s">
        <v>385</v>
      </c>
      <c r="AK22" s="15" t="str">
        <f>VLOOKUP(AJ22,'Axe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2" s="13" t="s">
        <v>387</v>
      </c>
      <c r="AM22" s="15" t="str">
        <f>VLOOKUP(AL22,'Axe 2 Règles de gestion'!$D$2:$F$88,3, FALSE)</f>
        <v>Affectation : L'affectation de l'agent est inchangée. L'agent conserve son poste.</v>
      </c>
      <c r="AN22" s="13" t="s">
        <v>389</v>
      </c>
      <c r="AO22" s="15" t="str">
        <f>VLOOKUP(AN22,'Axe 2 Règles de gestion'!$D$2:$F$88,3, FALSE)</f>
        <v>Retraite : Il s'agit d'une période d'activité, cette période est prise en compte pour la retraite.</v>
      </c>
      <c r="AP22" s="13" t="s">
        <v>391</v>
      </c>
      <c r="AQ22" s="15" t="str">
        <f>VLOOKUP(AP22,'Axe 2 Règles de gestion'!$D$2:$F$88,3, FALSE)</f>
        <v>Acte : Un acte administratif doit être produit.</v>
      </c>
      <c r="AR22" s="13"/>
      <c r="AS22" s="15"/>
      <c r="AT22" s="13"/>
      <c r="AU22" s="15"/>
    </row>
    <row r="23" spans="1:47" ht="75" x14ac:dyDescent="0.25">
      <c r="A23" s="13" t="s">
        <v>185</v>
      </c>
      <c r="B23" s="13" t="s">
        <v>186</v>
      </c>
      <c r="C23" s="14">
        <v>44106.414583333331</v>
      </c>
      <c r="D23" s="13" t="s">
        <v>116</v>
      </c>
      <c r="E23" s="15" t="s">
        <v>117</v>
      </c>
      <c r="F23" s="13" t="s">
        <v>118</v>
      </c>
      <c r="G23" s="15" t="s">
        <v>119</v>
      </c>
      <c r="H23" s="13" t="s">
        <v>120</v>
      </c>
      <c r="I23" s="15" t="s">
        <v>119</v>
      </c>
      <c r="J23" s="15" t="s">
        <v>121</v>
      </c>
      <c r="K23" s="15" t="s">
        <v>122</v>
      </c>
      <c r="L23" s="13" t="s">
        <v>202</v>
      </c>
      <c r="M23" s="15" t="s">
        <v>203</v>
      </c>
      <c r="N23" s="13" t="s">
        <v>204</v>
      </c>
      <c r="O23" s="15" t="s">
        <v>205</v>
      </c>
      <c r="P23" s="15" t="s">
        <v>206</v>
      </c>
      <c r="Q23" s="15" t="s">
        <v>298</v>
      </c>
      <c r="R23" s="13" t="s">
        <v>299</v>
      </c>
      <c r="S23" s="13" t="s">
        <v>130</v>
      </c>
      <c r="T23" s="13" t="s">
        <v>131</v>
      </c>
      <c r="U23" s="14">
        <v>42413</v>
      </c>
      <c r="V23" s="14">
        <v>43957</v>
      </c>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row>
    <row r="24" spans="1:47" ht="75" x14ac:dyDescent="0.25">
      <c r="A24" s="13" t="s">
        <v>222</v>
      </c>
      <c r="B24" s="13" t="s">
        <v>186</v>
      </c>
      <c r="C24" s="14">
        <v>44106.415277777778</v>
      </c>
      <c r="D24" s="13" t="s">
        <v>116</v>
      </c>
      <c r="E24" s="15" t="s">
        <v>117</v>
      </c>
      <c r="F24" s="13" t="s">
        <v>118</v>
      </c>
      <c r="G24" s="15" t="s">
        <v>119</v>
      </c>
      <c r="H24" s="13" t="s">
        <v>120</v>
      </c>
      <c r="I24" s="15" t="s">
        <v>119</v>
      </c>
      <c r="J24" s="15" t="s">
        <v>121</v>
      </c>
      <c r="K24" s="15" t="s">
        <v>122</v>
      </c>
      <c r="L24" s="13" t="s">
        <v>202</v>
      </c>
      <c r="M24" s="15" t="s">
        <v>203</v>
      </c>
      <c r="N24" s="13" t="s">
        <v>204</v>
      </c>
      <c r="O24" s="15" t="s">
        <v>205</v>
      </c>
      <c r="P24" s="15" t="s">
        <v>206</v>
      </c>
      <c r="Q24" s="15" t="s">
        <v>298</v>
      </c>
      <c r="R24" s="13" t="s">
        <v>299</v>
      </c>
      <c r="S24" s="13" t="s">
        <v>130</v>
      </c>
      <c r="T24" s="13" t="s">
        <v>131</v>
      </c>
      <c r="U24" s="14">
        <v>43958</v>
      </c>
      <c r="V24" s="14">
        <v>44196</v>
      </c>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row>
    <row r="25" spans="1:47" ht="75" x14ac:dyDescent="0.25">
      <c r="A25" s="13" t="s">
        <v>222</v>
      </c>
      <c r="B25" s="13" t="s">
        <v>115</v>
      </c>
      <c r="C25" s="14">
        <v>44868.405555555553</v>
      </c>
      <c r="D25" s="13" t="s">
        <v>116</v>
      </c>
      <c r="E25" s="15" t="s">
        <v>117</v>
      </c>
      <c r="F25" s="13" t="s">
        <v>118</v>
      </c>
      <c r="G25" s="15" t="s">
        <v>119</v>
      </c>
      <c r="H25" s="13" t="s">
        <v>120</v>
      </c>
      <c r="I25" s="15" t="s">
        <v>119</v>
      </c>
      <c r="J25" s="15" t="s">
        <v>121</v>
      </c>
      <c r="K25" s="15" t="s">
        <v>122</v>
      </c>
      <c r="L25" s="13" t="s">
        <v>202</v>
      </c>
      <c r="M25" s="15" t="s">
        <v>203</v>
      </c>
      <c r="N25" s="13" t="s">
        <v>204</v>
      </c>
      <c r="O25" s="15" t="s">
        <v>205</v>
      </c>
      <c r="P25" s="15" t="s">
        <v>206</v>
      </c>
      <c r="Q25" s="15" t="s">
        <v>298</v>
      </c>
      <c r="R25" s="13" t="s">
        <v>299</v>
      </c>
      <c r="S25" s="13" t="s">
        <v>130</v>
      </c>
      <c r="T25" s="13" t="s">
        <v>131</v>
      </c>
      <c r="U25" s="14">
        <v>44197</v>
      </c>
      <c r="V25" s="14">
        <v>44321</v>
      </c>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row>
    <row r="26" spans="1:47" ht="165" x14ac:dyDescent="0.25">
      <c r="A26" s="13" t="s">
        <v>222</v>
      </c>
      <c r="B26" s="13" t="s">
        <v>186</v>
      </c>
      <c r="C26" s="14">
        <v>44663.425000000003</v>
      </c>
      <c r="D26" s="13" t="s">
        <v>116</v>
      </c>
      <c r="E26" s="15" t="s">
        <v>117</v>
      </c>
      <c r="F26" s="13" t="s">
        <v>118</v>
      </c>
      <c r="G26" s="15" t="s">
        <v>119</v>
      </c>
      <c r="H26" s="13" t="s">
        <v>120</v>
      </c>
      <c r="I26" s="15" t="s">
        <v>119</v>
      </c>
      <c r="J26" s="15" t="s">
        <v>121</v>
      </c>
      <c r="K26" s="15" t="s">
        <v>122</v>
      </c>
      <c r="L26" s="13" t="s">
        <v>227</v>
      </c>
      <c r="M26" s="15" t="s">
        <v>228</v>
      </c>
      <c r="N26" s="13" t="s">
        <v>229</v>
      </c>
      <c r="O26" s="15"/>
      <c r="P26" s="15"/>
      <c r="Q26" s="15" t="s">
        <v>298</v>
      </c>
      <c r="R26" s="13" t="s">
        <v>299</v>
      </c>
      <c r="S26" s="13" t="s">
        <v>130</v>
      </c>
      <c r="T26" s="13" t="s">
        <v>131</v>
      </c>
      <c r="U26" s="14">
        <v>43958</v>
      </c>
      <c r="V26" s="14">
        <v>44196</v>
      </c>
      <c r="W26" s="15" t="s">
        <v>393</v>
      </c>
      <c r="X26" s="13" t="s">
        <v>371</v>
      </c>
      <c r="Y26" s="15" t="str">
        <f>VLOOKUP(X26,'Axe 2 Règles de gestion'!$D$2:$F$88,3, FALSE)</f>
        <v>Rémunération : L'agent bénéficie de l'intégralité de sa rémunération.</v>
      </c>
      <c r="Z26" s="13" t="s">
        <v>375</v>
      </c>
      <c r="AA26" s="15" t="str">
        <f>VLOOKUP(Z26,'Axe 2 Règles de gestion'!$D$2:$F$88,3, FALSE)</f>
        <v>Congés annuels : L'agent conserve son droit à congé annuel.</v>
      </c>
      <c r="AB26" s="13" t="s">
        <v>377</v>
      </c>
      <c r="AC26" s="15" t="str">
        <f>VLOOKUP(AB26,'Axe 2 Règles de gestion'!$D$2:$F$88,3, FALSE)</f>
        <v>Formation : Le suivi d'une formation pour tout agent en situation de télétravail est très fortement recommandé. Il peut même être défini comme une condition d'acceptation pour toute demande de télétravail.</v>
      </c>
      <c r="AD26" s="13" t="s">
        <v>379</v>
      </c>
      <c r="AE26" s="15" t="str">
        <f>VLOOKUP(AD26,'Axe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6" s="13" t="s">
        <v>381</v>
      </c>
      <c r="AG26" s="15" t="str">
        <f>VLOOKUP(AF26,'Axe 2 Règles de gestion'!$D$2:$F$88,3, FALSE)</f>
        <v>Modalité de service : Quotité de télétravail - les journées de télétravail peuvent être exercées en demi-journées.</v>
      </c>
      <c r="AH26" s="13" t="s">
        <v>383</v>
      </c>
      <c r="AI26" s="15" t="str">
        <f>VLOOKUP(AH26,'Axe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6" s="13" t="s">
        <v>385</v>
      </c>
      <c r="AK26" s="15" t="str">
        <f>VLOOKUP(AJ26,'Axe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6" s="13" t="s">
        <v>387</v>
      </c>
      <c r="AM26" s="15" t="str">
        <f>VLOOKUP(AL26,'Axe 2 Règles de gestion'!$D$2:$F$88,3, FALSE)</f>
        <v>Affectation : L'affectation de l'agent est inchangée. L'agent conserve son poste.</v>
      </c>
      <c r="AN26" s="13" t="s">
        <v>389</v>
      </c>
      <c r="AO26" s="15" t="str">
        <f>VLOOKUP(AN26,'Axe 2 Règles de gestion'!$D$2:$F$88,3, FALSE)</f>
        <v>Retraite : Il s'agit d'une période d'activité, cette période est prise en compte pour la retraite.</v>
      </c>
      <c r="AP26" s="13" t="s">
        <v>391</v>
      </c>
      <c r="AQ26" s="15" t="str">
        <f>VLOOKUP(AP26,'Axe 2 Règles de gestion'!$D$2:$F$88,3, FALSE)</f>
        <v>Acte : Un acte administratif doit être produit.</v>
      </c>
      <c r="AR26" s="13"/>
      <c r="AS26" s="15"/>
      <c r="AT26" s="13"/>
      <c r="AU26" s="15"/>
    </row>
    <row r="27" spans="1:47" ht="165" x14ac:dyDescent="0.25">
      <c r="A27" s="13" t="s">
        <v>222</v>
      </c>
      <c r="B27" s="13" t="s">
        <v>115</v>
      </c>
      <c r="C27" s="14">
        <v>44868.418055555558</v>
      </c>
      <c r="D27" s="13" t="s">
        <v>116</v>
      </c>
      <c r="E27" s="15" t="s">
        <v>117</v>
      </c>
      <c r="F27" s="13" t="s">
        <v>118</v>
      </c>
      <c r="G27" s="15" t="s">
        <v>119</v>
      </c>
      <c r="H27" s="13" t="s">
        <v>120</v>
      </c>
      <c r="I27" s="15" t="s">
        <v>119</v>
      </c>
      <c r="J27" s="15" t="s">
        <v>121</v>
      </c>
      <c r="K27" s="15" t="s">
        <v>122</v>
      </c>
      <c r="L27" s="13" t="s">
        <v>227</v>
      </c>
      <c r="M27" s="15" t="s">
        <v>228</v>
      </c>
      <c r="N27" s="13" t="s">
        <v>229</v>
      </c>
      <c r="O27" s="15"/>
      <c r="P27" s="15"/>
      <c r="Q27" s="15" t="s">
        <v>298</v>
      </c>
      <c r="R27" s="13" t="s">
        <v>299</v>
      </c>
      <c r="S27" s="13" t="s">
        <v>130</v>
      </c>
      <c r="T27" s="13" t="s">
        <v>131</v>
      </c>
      <c r="U27" s="14">
        <v>44197</v>
      </c>
      <c r="V27" s="14">
        <v>44552</v>
      </c>
      <c r="W27" s="15" t="s">
        <v>393</v>
      </c>
      <c r="X27" s="13" t="s">
        <v>371</v>
      </c>
      <c r="Y27" s="15" t="str">
        <f>VLOOKUP(X27,'Axe 2 Règles de gestion'!$D$2:$F$88,3, FALSE)</f>
        <v>Rémunération : L'agent bénéficie de l'intégralité de sa rémunération.</v>
      </c>
      <c r="Z27" s="13" t="s">
        <v>375</v>
      </c>
      <c r="AA27" s="15" t="str">
        <f>VLOOKUP(Z27,'Axe 2 Règles de gestion'!$D$2:$F$88,3, FALSE)</f>
        <v>Congés annuels : L'agent conserve son droit à congé annuel.</v>
      </c>
      <c r="AB27" s="13" t="s">
        <v>377</v>
      </c>
      <c r="AC27" s="15" t="str">
        <f>VLOOKUP(AB27,'Axe 2 Règles de gestion'!$D$2:$F$88,3, FALSE)</f>
        <v>Formation : Le suivi d'une formation pour tout agent en situation de télétravail est très fortement recommandé. Il peut même être défini comme une condition d'acceptation pour toute demande de télétravail.</v>
      </c>
      <c r="AD27" s="13" t="s">
        <v>379</v>
      </c>
      <c r="AE27" s="15" t="str">
        <f>VLOOKUP(AD27,'Axe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7" s="13" t="s">
        <v>381</v>
      </c>
      <c r="AG27" s="15" t="str">
        <f>VLOOKUP(AF27,'Axe 2 Règles de gestion'!$D$2:$F$88,3, FALSE)</f>
        <v>Modalité de service : Quotité de télétravail - les journées de télétravail peuvent être exercées en demi-journées.</v>
      </c>
      <c r="AH27" s="13" t="s">
        <v>383</v>
      </c>
      <c r="AI27" s="15" t="str">
        <f>VLOOKUP(AH27,'Axe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7" s="13" t="s">
        <v>385</v>
      </c>
      <c r="AK27" s="15" t="str">
        <f>VLOOKUP(AJ27,'Axe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7" s="13" t="s">
        <v>387</v>
      </c>
      <c r="AM27" s="15" t="str">
        <f>VLOOKUP(AL27,'Axe 2 Règles de gestion'!$D$2:$F$88,3, FALSE)</f>
        <v>Affectation : L'affectation de l'agent est inchangée. L'agent conserve son poste.</v>
      </c>
      <c r="AN27" s="13" t="s">
        <v>389</v>
      </c>
      <c r="AO27" s="15" t="str">
        <f>VLOOKUP(AN27,'Axe 2 Règles de gestion'!$D$2:$F$88,3, FALSE)</f>
        <v>Retraite : Il s'agit d'une période d'activité, cette période est prise en compte pour la retraite.</v>
      </c>
      <c r="AP27" s="13" t="s">
        <v>391</v>
      </c>
      <c r="AQ27" s="15" t="str">
        <f>VLOOKUP(AP27,'Axe 2 Règles de gestion'!$D$2:$F$88,3, FALSE)</f>
        <v>Acte : Un acte administratif doit être produit.</v>
      </c>
      <c r="AR27" s="13"/>
      <c r="AS27" s="15"/>
      <c r="AT27" s="13"/>
      <c r="AU27" s="15"/>
    </row>
    <row r="28" spans="1:47" ht="165" x14ac:dyDescent="0.25">
      <c r="A28" s="13" t="s">
        <v>222</v>
      </c>
      <c r="B28" s="13" t="s">
        <v>186</v>
      </c>
      <c r="C28" s="14">
        <v>44868.546527777777</v>
      </c>
      <c r="D28" s="13" t="s">
        <v>116</v>
      </c>
      <c r="E28" s="15" t="s">
        <v>117</v>
      </c>
      <c r="F28" s="13" t="s">
        <v>118</v>
      </c>
      <c r="G28" s="15" t="s">
        <v>119</v>
      </c>
      <c r="H28" s="13" t="s">
        <v>120</v>
      </c>
      <c r="I28" s="15" t="s">
        <v>119</v>
      </c>
      <c r="J28" s="15" t="s">
        <v>121</v>
      </c>
      <c r="K28" s="15" t="s">
        <v>122</v>
      </c>
      <c r="L28" s="13" t="s">
        <v>227</v>
      </c>
      <c r="M28" s="15" t="s">
        <v>228</v>
      </c>
      <c r="N28" s="13" t="s">
        <v>229</v>
      </c>
      <c r="O28" s="15"/>
      <c r="P28" s="15"/>
      <c r="Q28" s="15" t="s">
        <v>298</v>
      </c>
      <c r="R28" s="13" t="s">
        <v>299</v>
      </c>
      <c r="S28" s="13" t="s">
        <v>130</v>
      </c>
      <c r="T28" s="13" t="s">
        <v>131</v>
      </c>
      <c r="U28" s="14">
        <v>44553</v>
      </c>
      <c r="V28" s="14">
        <v>44677</v>
      </c>
      <c r="W28" s="15" t="s">
        <v>393</v>
      </c>
      <c r="X28" s="13" t="s">
        <v>371</v>
      </c>
      <c r="Y28" s="15" t="str">
        <f>VLOOKUP(X28,'Axe 2 Règles de gestion'!$D$2:$F$88,3, FALSE)</f>
        <v>Rémunération : L'agent bénéficie de l'intégralité de sa rémunération.</v>
      </c>
      <c r="Z28" s="13" t="s">
        <v>375</v>
      </c>
      <c r="AA28" s="15" t="str">
        <f>VLOOKUP(Z28,'Axe 2 Règles de gestion'!$D$2:$F$88,3, FALSE)</f>
        <v>Congés annuels : L'agent conserve son droit à congé annuel.</v>
      </c>
      <c r="AB28" s="13" t="s">
        <v>377</v>
      </c>
      <c r="AC28" s="15" t="str">
        <f>VLOOKUP(AB28,'Axe 2 Règles de gestion'!$D$2:$F$88,3, FALSE)</f>
        <v>Formation : Le suivi d'une formation pour tout agent en situation de télétravail est très fortement recommandé. Il peut même être défini comme une condition d'acceptation pour toute demande de télétravail.</v>
      </c>
      <c r="AD28" s="13" t="s">
        <v>379</v>
      </c>
      <c r="AE28" s="15" t="str">
        <f>VLOOKUP(AD28,'Axe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8" s="13" t="s">
        <v>381</v>
      </c>
      <c r="AG28" s="15" t="str">
        <f>VLOOKUP(AF28,'Axe 2 Règles de gestion'!$D$2:$F$88,3, FALSE)</f>
        <v>Modalité de service : Quotité de télétravail - les journées de télétravail peuvent être exercées en demi-journées.</v>
      </c>
      <c r="AH28" s="13" t="s">
        <v>383</v>
      </c>
      <c r="AI28" s="15" t="str">
        <f>VLOOKUP(AH28,'Axe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8" s="13" t="s">
        <v>385</v>
      </c>
      <c r="AK28" s="15" t="str">
        <f>VLOOKUP(AJ28,'Axe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8" s="13" t="s">
        <v>387</v>
      </c>
      <c r="AM28" s="15" t="str">
        <f>VLOOKUP(AL28,'Axe 2 Règles de gestion'!$D$2:$F$88,3, FALSE)</f>
        <v>Affectation : L'affectation de l'agent est inchangée. L'agent conserve son poste.</v>
      </c>
      <c r="AN28" s="13" t="s">
        <v>389</v>
      </c>
      <c r="AO28" s="15" t="str">
        <f>VLOOKUP(AN28,'Axe 2 Règles de gestion'!$D$2:$F$88,3, FALSE)</f>
        <v>Retraite : Il s'agit d'une période d'activité, cette période est prise en compte pour la retraite.</v>
      </c>
      <c r="AP28" s="13" t="s">
        <v>391</v>
      </c>
      <c r="AQ28" s="15" t="str">
        <f>VLOOKUP(AP28,'Axe 2 Règles de gestion'!$D$2:$F$88,3, FALSE)</f>
        <v>Acte : Un acte administratif doit être produit.</v>
      </c>
      <c r="AR28" s="13"/>
      <c r="AS28" s="15"/>
      <c r="AT28" s="13"/>
      <c r="AU28" s="15"/>
    </row>
    <row r="29" spans="1:47" ht="165" x14ac:dyDescent="0.25">
      <c r="A29" s="13" t="s">
        <v>222</v>
      </c>
      <c r="B29" s="13" t="s">
        <v>115</v>
      </c>
      <c r="C29" s="14">
        <v>44832.71597222222</v>
      </c>
      <c r="D29" s="13" t="s">
        <v>116</v>
      </c>
      <c r="E29" s="15" t="s">
        <v>117</v>
      </c>
      <c r="F29" s="13" t="s">
        <v>118</v>
      </c>
      <c r="G29" s="15" t="s">
        <v>119</v>
      </c>
      <c r="H29" s="13" t="s">
        <v>120</v>
      </c>
      <c r="I29" s="15" t="s">
        <v>119</v>
      </c>
      <c r="J29" s="15" t="s">
        <v>121</v>
      </c>
      <c r="K29" s="15" t="s">
        <v>122</v>
      </c>
      <c r="L29" s="13" t="s">
        <v>227</v>
      </c>
      <c r="M29" s="15" t="s">
        <v>228</v>
      </c>
      <c r="N29" s="13" t="s">
        <v>229</v>
      </c>
      <c r="O29" s="15"/>
      <c r="P29" s="15"/>
      <c r="Q29" s="15" t="s">
        <v>298</v>
      </c>
      <c r="R29" s="13" t="s">
        <v>299</v>
      </c>
      <c r="S29" s="13" t="s">
        <v>130</v>
      </c>
      <c r="T29" s="13" t="s">
        <v>131</v>
      </c>
      <c r="U29" s="14">
        <v>44678</v>
      </c>
      <c r="V29" s="14"/>
      <c r="W29" s="15" t="s">
        <v>393</v>
      </c>
      <c r="X29" s="13" t="s">
        <v>371</v>
      </c>
      <c r="Y29" s="15" t="str">
        <f>VLOOKUP(X29,'Axe 2 Règles de gestion'!$D$2:$F$88,3, FALSE)</f>
        <v>Rémunération : L'agent bénéficie de l'intégralité de sa rémunération.</v>
      </c>
      <c r="Z29" s="13" t="s">
        <v>375</v>
      </c>
      <c r="AA29" s="15" t="str">
        <f>VLOOKUP(Z29,'Axe 2 Règles de gestion'!$D$2:$F$88,3, FALSE)</f>
        <v>Congés annuels : L'agent conserve son droit à congé annuel.</v>
      </c>
      <c r="AB29" s="13" t="s">
        <v>377</v>
      </c>
      <c r="AC29" s="15" t="str">
        <f>VLOOKUP(AB29,'Axe 2 Règles de gestion'!$D$2:$F$88,3, FALSE)</f>
        <v>Formation : Le suivi d'une formation pour tout agent en situation de télétravail est très fortement recommandé. Il peut même être défini comme une condition d'acceptation pour toute demande de télétravail.</v>
      </c>
      <c r="AD29" s="13" t="s">
        <v>379</v>
      </c>
      <c r="AE29" s="15" t="str">
        <f>VLOOKUP(AD29,'Axe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9" s="13" t="s">
        <v>381</v>
      </c>
      <c r="AG29" s="15" t="str">
        <f>VLOOKUP(AF29,'Axe 2 Règles de gestion'!$D$2:$F$88,3, FALSE)</f>
        <v>Modalité de service : Quotité de télétravail - les journées de télétravail peuvent être exercées en demi-journées.</v>
      </c>
      <c r="AH29" s="13" t="s">
        <v>383</v>
      </c>
      <c r="AI29" s="15" t="str">
        <f>VLOOKUP(AH29,'Axe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9" s="13" t="s">
        <v>385</v>
      </c>
      <c r="AK29" s="15" t="str">
        <f>VLOOKUP(AJ29,'Axe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9" s="13" t="s">
        <v>387</v>
      </c>
      <c r="AM29" s="15" t="str">
        <f>VLOOKUP(AL29,'Axe 2 Règles de gestion'!$D$2:$F$88,3, FALSE)</f>
        <v>Affectation : L'affectation de l'agent est inchangée. L'agent conserve son poste.</v>
      </c>
      <c r="AN29" s="13" t="s">
        <v>389</v>
      </c>
      <c r="AO29" s="15" t="str">
        <f>VLOOKUP(AN29,'Axe 2 Règles de gestion'!$D$2:$F$88,3, FALSE)</f>
        <v>Retraite : Il s'agit d'une période d'activité, cette période est prise en compte pour la retraite.</v>
      </c>
      <c r="AP29" s="13" t="s">
        <v>391</v>
      </c>
      <c r="AQ29" s="15" t="str">
        <f>VLOOKUP(AP29,'Axe 2 Règles de gestion'!$D$2:$F$88,3, FALSE)</f>
        <v>Acte : Un acte administratif doit être produit.</v>
      </c>
      <c r="AR29" s="13"/>
      <c r="AS29" s="15"/>
      <c r="AT29" s="13"/>
      <c r="AU29" s="15"/>
    </row>
    <row r="30" spans="1:47" ht="45" x14ac:dyDescent="0.25">
      <c r="A30" s="13" t="s">
        <v>222</v>
      </c>
      <c r="B30" s="13" t="s">
        <v>186</v>
      </c>
      <c r="C30" s="14">
        <v>44104.49722222222</v>
      </c>
      <c r="D30" s="13" t="s">
        <v>116</v>
      </c>
      <c r="E30" s="15" t="s">
        <v>117</v>
      </c>
      <c r="F30" s="13" t="s">
        <v>118</v>
      </c>
      <c r="G30" s="15" t="s">
        <v>119</v>
      </c>
      <c r="H30" s="13" t="s">
        <v>120</v>
      </c>
      <c r="I30" s="15" t="s">
        <v>119</v>
      </c>
      <c r="J30" s="15" t="s">
        <v>121</v>
      </c>
      <c r="K30" s="15" t="s">
        <v>122</v>
      </c>
      <c r="L30" s="13" t="s">
        <v>289</v>
      </c>
      <c r="M30" s="15" t="s">
        <v>290</v>
      </c>
      <c r="N30" s="13" t="s">
        <v>204</v>
      </c>
      <c r="O30" s="15" t="s">
        <v>291</v>
      </c>
      <c r="P30" s="15" t="s">
        <v>292</v>
      </c>
      <c r="Q30" s="15" t="s">
        <v>298</v>
      </c>
      <c r="R30" s="13" t="s">
        <v>299</v>
      </c>
      <c r="S30" s="13" t="s">
        <v>130</v>
      </c>
      <c r="T30" s="13" t="s">
        <v>131</v>
      </c>
      <c r="U30" s="14">
        <v>43958</v>
      </c>
      <c r="V30" s="14">
        <v>44196</v>
      </c>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row>
    <row r="31" spans="1:47" ht="45" x14ac:dyDescent="0.25">
      <c r="A31" s="13" t="s">
        <v>222</v>
      </c>
      <c r="B31" s="13" t="s">
        <v>115</v>
      </c>
      <c r="C31" s="14">
        <v>44868.436805555553</v>
      </c>
      <c r="D31" s="13" t="s">
        <v>116</v>
      </c>
      <c r="E31" s="15" t="s">
        <v>117</v>
      </c>
      <c r="F31" s="13" t="s">
        <v>118</v>
      </c>
      <c r="G31" s="15" t="s">
        <v>119</v>
      </c>
      <c r="H31" s="13" t="s">
        <v>120</v>
      </c>
      <c r="I31" s="15" t="s">
        <v>119</v>
      </c>
      <c r="J31" s="15" t="s">
        <v>121</v>
      </c>
      <c r="K31" s="15" t="s">
        <v>122</v>
      </c>
      <c r="L31" s="13" t="s">
        <v>289</v>
      </c>
      <c r="M31" s="15" t="s">
        <v>290</v>
      </c>
      <c r="N31" s="13" t="s">
        <v>204</v>
      </c>
      <c r="O31" s="15" t="s">
        <v>291</v>
      </c>
      <c r="P31" s="15" t="s">
        <v>292</v>
      </c>
      <c r="Q31" s="15" t="s">
        <v>298</v>
      </c>
      <c r="R31" s="13" t="s">
        <v>299</v>
      </c>
      <c r="S31" s="13" t="s">
        <v>130</v>
      </c>
      <c r="T31" s="13" t="s">
        <v>131</v>
      </c>
      <c r="U31" s="14">
        <v>44197</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row>
    <row r="32" spans="1:47" ht="75" x14ac:dyDescent="0.25">
      <c r="A32" s="13" t="s">
        <v>114</v>
      </c>
      <c r="B32" s="13" t="s">
        <v>115</v>
      </c>
      <c r="C32" s="14">
        <v>43775.48541666667</v>
      </c>
      <c r="D32" s="13" t="s">
        <v>116</v>
      </c>
      <c r="E32" s="15" t="s">
        <v>117</v>
      </c>
      <c r="F32" s="13" t="s">
        <v>118</v>
      </c>
      <c r="G32" s="15" t="s">
        <v>119</v>
      </c>
      <c r="H32" s="13" t="s">
        <v>120</v>
      </c>
      <c r="I32" s="15" t="s">
        <v>119</v>
      </c>
      <c r="J32" s="15" t="s">
        <v>121</v>
      </c>
      <c r="K32" s="15" t="s">
        <v>122</v>
      </c>
      <c r="L32" s="13" t="s">
        <v>123</v>
      </c>
      <c r="M32" s="15" t="s">
        <v>124</v>
      </c>
      <c r="N32" s="13" t="s">
        <v>125</v>
      </c>
      <c r="O32" s="15" t="s">
        <v>126</v>
      </c>
      <c r="P32" s="15" t="s">
        <v>127</v>
      </c>
      <c r="Q32" s="15" t="s">
        <v>317</v>
      </c>
      <c r="R32" s="13" t="s">
        <v>318</v>
      </c>
      <c r="S32" s="13" t="s">
        <v>130</v>
      </c>
      <c r="T32" s="13" t="s">
        <v>131</v>
      </c>
      <c r="U32" s="14">
        <v>42413</v>
      </c>
      <c r="V32" s="14">
        <v>43642</v>
      </c>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row>
    <row r="33" spans="1:47" ht="165" x14ac:dyDescent="0.25">
      <c r="A33" s="13" t="s">
        <v>185</v>
      </c>
      <c r="B33" s="13" t="s">
        <v>186</v>
      </c>
      <c r="C33" s="14">
        <v>44102.582638888889</v>
      </c>
      <c r="D33" s="13" t="s">
        <v>116</v>
      </c>
      <c r="E33" s="15" t="s">
        <v>117</v>
      </c>
      <c r="F33" s="13" t="s">
        <v>118</v>
      </c>
      <c r="G33" s="15" t="s">
        <v>119</v>
      </c>
      <c r="H33" s="13" t="s">
        <v>120</v>
      </c>
      <c r="I33" s="15" t="s">
        <v>119</v>
      </c>
      <c r="J33" s="15" t="s">
        <v>121</v>
      </c>
      <c r="K33" s="15" t="s">
        <v>122</v>
      </c>
      <c r="L33" s="13" t="s">
        <v>123</v>
      </c>
      <c r="M33" s="15" t="s">
        <v>124</v>
      </c>
      <c r="N33" s="13" t="s">
        <v>125</v>
      </c>
      <c r="O33" s="15" t="s">
        <v>126</v>
      </c>
      <c r="P33" s="15" t="s">
        <v>127</v>
      </c>
      <c r="Q33" s="15" t="s">
        <v>317</v>
      </c>
      <c r="R33" s="13" t="s">
        <v>318</v>
      </c>
      <c r="S33" s="13" t="s">
        <v>130</v>
      </c>
      <c r="T33" s="13" t="s">
        <v>131</v>
      </c>
      <c r="U33" s="14">
        <v>43643</v>
      </c>
      <c r="V33" s="14">
        <v>43957</v>
      </c>
      <c r="W33" s="15" t="s">
        <v>370</v>
      </c>
      <c r="X33" s="13" t="s">
        <v>371</v>
      </c>
      <c r="Y33" s="15" t="str">
        <f>VLOOKUP(X33,'Axe 2 Règles de gestion'!$D$2:$F$88,3, FALSE)</f>
        <v>Rémunération : L'agent bénéficie de l'intégralité de sa rémunération.</v>
      </c>
      <c r="Z33" s="13" t="s">
        <v>373</v>
      </c>
      <c r="AA33" s="15" t="str">
        <f>VLOOKUP(Z33,'Axe 2 Règles de gestion'!$D$2:$F$88,3, FALSE)</f>
        <v>Carrière : L'agent conserve ses droits à l'avancement d'échelon et à l'avancement de grade en totalité.</v>
      </c>
      <c r="AB33" s="13" t="s">
        <v>375</v>
      </c>
      <c r="AC33" s="15" t="str">
        <f>VLOOKUP(AB33,'Axe 2 Règles de gestion'!$D$2:$F$88,3, FALSE)</f>
        <v>Congés annuels : L'agent conserve son droit à congé annuel.</v>
      </c>
      <c r="AD33" s="13" t="s">
        <v>377</v>
      </c>
      <c r="AE33" s="15" t="str">
        <f>VLOOKUP(AD33,'Axe 2 Règles de gestion'!$D$2:$F$88,3, FALSE)</f>
        <v>Formation : Le suivi d'une formation pour tout agent en situation de télétravail est très fortement recommandé. Il peut même être défini comme une condition d'acceptation pour toute demande de télétravail.</v>
      </c>
      <c r="AF33" s="13" t="s">
        <v>379</v>
      </c>
      <c r="AG33" s="15" t="str">
        <f>VLOOKUP(AF33,'Axe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3" s="13" t="s">
        <v>381</v>
      </c>
      <c r="AI33" s="15" t="str">
        <f>VLOOKUP(AH33,'Axe 2 Règles de gestion'!$D$2:$F$88,3, FALSE)</f>
        <v>Modalité de service : Quotité de télétravail - les journées de télétravail peuvent être exercées en demi-journées.</v>
      </c>
      <c r="AJ33" s="13" t="s">
        <v>383</v>
      </c>
      <c r="AK33" s="15" t="str">
        <f>VLOOKUP(AJ33,'Axe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3" s="13" t="s">
        <v>385</v>
      </c>
      <c r="AM33" s="15" t="str">
        <f>VLOOKUP(AL33,'Axe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3" s="13" t="s">
        <v>387</v>
      </c>
      <c r="AO33" s="15" t="str">
        <f>VLOOKUP(AN33,'Axe 2 Règles de gestion'!$D$2:$F$88,3, FALSE)</f>
        <v>Affectation : L'affectation de l'agent est inchangée. L'agent conserve son poste.</v>
      </c>
      <c r="AP33" s="13" t="s">
        <v>389</v>
      </c>
      <c r="AQ33" s="15" t="str">
        <f>VLOOKUP(AP33,'Axe 2 Règles de gestion'!$D$2:$F$88,3, FALSE)</f>
        <v>Retraite : Il s'agit d'une période d'activité, cette période est prise en compte pour la retraite.</v>
      </c>
      <c r="AR33" s="13" t="s">
        <v>391</v>
      </c>
      <c r="AS33" s="15" t="str">
        <f>VLOOKUP(AR33,'Axe 2 Règles de gestion'!$D$2:$F$88,3, FALSE)</f>
        <v>Acte : Un acte administratif doit être produit.</v>
      </c>
      <c r="AT33" s="13"/>
      <c r="AU33" s="15"/>
    </row>
    <row r="34" spans="1:47" ht="75" x14ac:dyDescent="0.25">
      <c r="A34" s="13" t="s">
        <v>114</v>
      </c>
      <c r="B34" s="13" t="s">
        <v>115</v>
      </c>
      <c r="C34" s="14">
        <v>43775.584722222222</v>
      </c>
      <c r="D34" s="13" t="s">
        <v>116</v>
      </c>
      <c r="E34" s="15" t="s">
        <v>117</v>
      </c>
      <c r="F34" s="13" t="s">
        <v>118</v>
      </c>
      <c r="G34" s="15" t="s">
        <v>119</v>
      </c>
      <c r="H34" s="13" t="s">
        <v>120</v>
      </c>
      <c r="I34" s="15" t="s">
        <v>119</v>
      </c>
      <c r="J34" s="15" t="s">
        <v>121</v>
      </c>
      <c r="K34" s="15" t="s">
        <v>122</v>
      </c>
      <c r="L34" s="13" t="s">
        <v>192</v>
      </c>
      <c r="M34" s="15" t="s">
        <v>193</v>
      </c>
      <c r="N34" s="13" t="s">
        <v>125</v>
      </c>
      <c r="O34" s="15" t="s">
        <v>194</v>
      </c>
      <c r="P34" s="15" t="s">
        <v>195</v>
      </c>
      <c r="Q34" s="15" t="s">
        <v>317</v>
      </c>
      <c r="R34" s="13" t="s">
        <v>318</v>
      </c>
      <c r="S34" s="13" t="s">
        <v>130</v>
      </c>
      <c r="T34" s="13" t="s">
        <v>131</v>
      </c>
      <c r="U34" s="14">
        <v>42413</v>
      </c>
      <c r="V34" s="14">
        <v>43642</v>
      </c>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row>
    <row r="35" spans="1:47" ht="165" x14ac:dyDescent="0.25">
      <c r="A35" s="13" t="s">
        <v>185</v>
      </c>
      <c r="B35" s="13" t="s">
        <v>186</v>
      </c>
      <c r="C35" s="14">
        <v>44102.605555555558</v>
      </c>
      <c r="D35" s="13" t="s">
        <v>116</v>
      </c>
      <c r="E35" s="15" t="s">
        <v>117</v>
      </c>
      <c r="F35" s="13" t="s">
        <v>118</v>
      </c>
      <c r="G35" s="15" t="s">
        <v>119</v>
      </c>
      <c r="H35" s="13" t="s">
        <v>120</v>
      </c>
      <c r="I35" s="15" t="s">
        <v>119</v>
      </c>
      <c r="J35" s="15" t="s">
        <v>121</v>
      </c>
      <c r="K35" s="15" t="s">
        <v>122</v>
      </c>
      <c r="L35" s="13" t="s">
        <v>192</v>
      </c>
      <c r="M35" s="15" t="s">
        <v>193</v>
      </c>
      <c r="N35" s="13" t="s">
        <v>125</v>
      </c>
      <c r="O35" s="15" t="s">
        <v>194</v>
      </c>
      <c r="P35" s="15" t="s">
        <v>195</v>
      </c>
      <c r="Q35" s="15" t="s">
        <v>317</v>
      </c>
      <c r="R35" s="13" t="s">
        <v>318</v>
      </c>
      <c r="S35" s="13" t="s">
        <v>130</v>
      </c>
      <c r="T35" s="13" t="s">
        <v>131</v>
      </c>
      <c r="U35" s="14">
        <v>43643</v>
      </c>
      <c r="V35" s="14">
        <v>43957</v>
      </c>
      <c r="W35" s="15" t="s">
        <v>370</v>
      </c>
      <c r="X35" s="13" t="s">
        <v>371</v>
      </c>
      <c r="Y35" s="15" t="str">
        <f>VLOOKUP(X35,'Axe 2 Règles de gestion'!$D$2:$F$88,3, FALSE)</f>
        <v>Rémunération : L'agent bénéficie de l'intégralité de sa rémunération.</v>
      </c>
      <c r="Z35" s="13" t="s">
        <v>373</v>
      </c>
      <c r="AA35" s="15" t="str">
        <f>VLOOKUP(Z35,'Axe 2 Règles de gestion'!$D$2:$F$88,3, FALSE)</f>
        <v>Carrière : L'agent conserve ses droits à l'avancement d'échelon et à l'avancement de grade en totalité.</v>
      </c>
      <c r="AB35" s="13" t="s">
        <v>375</v>
      </c>
      <c r="AC35" s="15" t="str">
        <f>VLOOKUP(AB35,'Axe 2 Règles de gestion'!$D$2:$F$88,3, FALSE)</f>
        <v>Congés annuels : L'agent conserve son droit à congé annuel.</v>
      </c>
      <c r="AD35" s="13" t="s">
        <v>377</v>
      </c>
      <c r="AE35" s="15" t="str">
        <f>VLOOKUP(AD35,'Axe 2 Règles de gestion'!$D$2:$F$88,3, FALSE)</f>
        <v>Formation : Le suivi d'une formation pour tout agent en situation de télétravail est très fortement recommandé. Il peut même être défini comme une condition d'acceptation pour toute demande de télétravail.</v>
      </c>
      <c r="AF35" s="13" t="s">
        <v>379</v>
      </c>
      <c r="AG35" s="15" t="str">
        <f>VLOOKUP(AF35,'Axe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5" s="13" t="s">
        <v>381</v>
      </c>
      <c r="AI35" s="15" t="str">
        <f>VLOOKUP(AH35,'Axe 2 Règles de gestion'!$D$2:$F$88,3, FALSE)</f>
        <v>Modalité de service : Quotité de télétravail - les journées de télétravail peuvent être exercées en demi-journées.</v>
      </c>
      <c r="AJ35" s="13" t="s">
        <v>383</v>
      </c>
      <c r="AK35" s="15" t="str">
        <f>VLOOKUP(AJ35,'Axe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5" s="13" t="s">
        <v>385</v>
      </c>
      <c r="AM35" s="15" t="str">
        <f>VLOOKUP(AL35,'Axe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5" s="13" t="s">
        <v>387</v>
      </c>
      <c r="AO35" s="15" t="str">
        <f>VLOOKUP(AN35,'Axe 2 Règles de gestion'!$D$2:$F$88,3, FALSE)</f>
        <v>Affectation : L'affectation de l'agent est inchangée. L'agent conserve son poste.</v>
      </c>
      <c r="AP35" s="13" t="s">
        <v>389</v>
      </c>
      <c r="AQ35" s="15" t="str">
        <f>VLOOKUP(AP35,'Axe 2 Règles de gestion'!$D$2:$F$88,3, FALSE)</f>
        <v>Retraite : Il s'agit d'une période d'activité, cette période est prise en compte pour la retraite.</v>
      </c>
      <c r="AR35" s="13" t="s">
        <v>391</v>
      </c>
      <c r="AS35" s="15" t="str">
        <f>VLOOKUP(AR35,'Axe 2 Règles de gestion'!$D$2:$F$88,3, FALSE)</f>
        <v>Acte : Un acte administratif doit être produit.</v>
      </c>
      <c r="AT35" s="13"/>
      <c r="AU35" s="15"/>
    </row>
    <row r="36" spans="1:47" ht="75" x14ac:dyDescent="0.25">
      <c r="A36" s="13" t="s">
        <v>185</v>
      </c>
      <c r="B36" s="13" t="s">
        <v>186</v>
      </c>
      <c r="C36" s="14">
        <v>44106.416666666664</v>
      </c>
      <c r="D36" s="13" t="s">
        <v>116</v>
      </c>
      <c r="E36" s="15" t="s">
        <v>117</v>
      </c>
      <c r="F36" s="13" t="s">
        <v>118</v>
      </c>
      <c r="G36" s="15" t="s">
        <v>119</v>
      </c>
      <c r="H36" s="13" t="s">
        <v>120</v>
      </c>
      <c r="I36" s="15" t="s">
        <v>119</v>
      </c>
      <c r="J36" s="15" t="s">
        <v>121</v>
      </c>
      <c r="K36" s="15" t="s">
        <v>122</v>
      </c>
      <c r="L36" s="13" t="s">
        <v>202</v>
      </c>
      <c r="M36" s="15" t="s">
        <v>203</v>
      </c>
      <c r="N36" s="13" t="s">
        <v>204</v>
      </c>
      <c r="O36" s="15" t="s">
        <v>205</v>
      </c>
      <c r="P36" s="15" t="s">
        <v>206</v>
      </c>
      <c r="Q36" s="15" t="s">
        <v>317</v>
      </c>
      <c r="R36" s="13" t="s">
        <v>318</v>
      </c>
      <c r="S36" s="13" t="s">
        <v>130</v>
      </c>
      <c r="T36" s="13" t="s">
        <v>131</v>
      </c>
      <c r="U36" s="14">
        <v>42413</v>
      </c>
      <c r="V36" s="14">
        <v>43957</v>
      </c>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row>
    <row r="37" spans="1:47" ht="75" x14ac:dyDescent="0.25">
      <c r="A37" s="13" t="s">
        <v>222</v>
      </c>
      <c r="B37" s="13" t="s">
        <v>186</v>
      </c>
      <c r="C37" s="14">
        <v>44106.416666666664</v>
      </c>
      <c r="D37" s="13" t="s">
        <v>116</v>
      </c>
      <c r="E37" s="15" t="s">
        <v>117</v>
      </c>
      <c r="F37" s="13" t="s">
        <v>118</v>
      </c>
      <c r="G37" s="15" t="s">
        <v>119</v>
      </c>
      <c r="H37" s="13" t="s">
        <v>120</v>
      </c>
      <c r="I37" s="15" t="s">
        <v>119</v>
      </c>
      <c r="J37" s="15" t="s">
        <v>121</v>
      </c>
      <c r="K37" s="15" t="s">
        <v>122</v>
      </c>
      <c r="L37" s="13" t="s">
        <v>202</v>
      </c>
      <c r="M37" s="15" t="s">
        <v>203</v>
      </c>
      <c r="N37" s="13" t="s">
        <v>204</v>
      </c>
      <c r="O37" s="15" t="s">
        <v>205</v>
      </c>
      <c r="P37" s="15" t="s">
        <v>206</v>
      </c>
      <c r="Q37" s="15" t="s">
        <v>317</v>
      </c>
      <c r="R37" s="13" t="s">
        <v>318</v>
      </c>
      <c r="S37" s="13" t="s">
        <v>130</v>
      </c>
      <c r="T37" s="13" t="s">
        <v>131</v>
      </c>
      <c r="U37" s="14">
        <v>43958</v>
      </c>
      <c r="V37" s="14">
        <v>44196</v>
      </c>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row>
    <row r="38" spans="1:47" ht="75" x14ac:dyDescent="0.25">
      <c r="A38" s="13" t="s">
        <v>222</v>
      </c>
      <c r="B38" s="13" t="s">
        <v>115</v>
      </c>
      <c r="C38" s="14">
        <v>44868.406944444447</v>
      </c>
      <c r="D38" s="13" t="s">
        <v>116</v>
      </c>
      <c r="E38" s="15" t="s">
        <v>117</v>
      </c>
      <c r="F38" s="13" t="s">
        <v>118</v>
      </c>
      <c r="G38" s="15" t="s">
        <v>119</v>
      </c>
      <c r="H38" s="13" t="s">
        <v>120</v>
      </c>
      <c r="I38" s="15" t="s">
        <v>119</v>
      </c>
      <c r="J38" s="15" t="s">
        <v>121</v>
      </c>
      <c r="K38" s="15" t="s">
        <v>122</v>
      </c>
      <c r="L38" s="13" t="s">
        <v>202</v>
      </c>
      <c r="M38" s="15" t="s">
        <v>203</v>
      </c>
      <c r="N38" s="13" t="s">
        <v>204</v>
      </c>
      <c r="O38" s="15" t="s">
        <v>205</v>
      </c>
      <c r="P38" s="15" t="s">
        <v>206</v>
      </c>
      <c r="Q38" s="15" t="s">
        <v>317</v>
      </c>
      <c r="R38" s="13" t="s">
        <v>318</v>
      </c>
      <c r="S38" s="13" t="s">
        <v>130</v>
      </c>
      <c r="T38" s="13" t="s">
        <v>131</v>
      </c>
      <c r="U38" s="14">
        <v>44197</v>
      </c>
      <c r="V38" s="14">
        <v>44321</v>
      </c>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row>
    <row r="39" spans="1:47" ht="165" x14ac:dyDescent="0.25">
      <c r="A39" s="13" t="s">
        <v>222</v>
      </c>
      <c r="B39" s="13" t="s">
        <v>186</v>
      </c>
      <c r="C39" s="14">
        <v>44663.425694444442</v>
      </c>
      <c r="D39" s="13" t="s">
        <v>116</v>
      </c>
      <c r="E39" s="15" t="s">
        <v>117</v>
      </c>
      <c r="F39" s="13" t="s">
        <v>118</v>
      </c>
      <c r="G39" s="15" t="s">
        <v>119</v>
      </c>
      <c r="H39" s="13" t="s">
        <v>120</v>
      </c>
      <c r="I39" s="15" t="s">
        <v>119</v>
      </c>
      <c r="J39" s="15" t="s">
        <v>121</v>
      </c>
      <c r="K39" s="15" t="s">
        <v>122</v>
      </c>
      <c r="L39" s="13" t="s">
        <v>227</v>
      </c>
      <c r="M39" s="15" t="s">
        <v>228</v>
      </c>
      <c r="N39" s="13" t="s">
        <v>229</v>
      </c>
      <c r="O39" s="15"/>
      <c r="P39" s="15"/>
      <c r="Q39" s="15" t="s">
        <v>317</v>
      </c>
      <c r="R39" s="13" t="s">
        <v>318</v>
      </c>
      <c r="S39" s="13" t="s">
        <v>130</v>
      </c>
      <c r="T39" s="13" t="s">
        <v>131</v>
      </c>
      <c r="U39" s="14">
        <v>43958</v>
      </c>
      <c r="V39" s="14">
        <v>44196</v>
      </c>
      <c r="W39" s="15" t="s">
        <v>370</v>
      </c>
      <c r="X39" s="13" t="s">
        <v>371</v>
      </c>
      <c r="Y39" s="15" t="str">
        <f>VLOOKUP(X39,'Axe 2 Règles de gestion'!$D$2:$F$88,3, FALSE)</f>
        <v>Rémunération : L'agent bénéficie de l'intégralité de sa rémunération.</v>
      </c>
      <c r="Z39" s="13" t="s">
        <v>373</v>
      </c>
      <c r="AA39" s="15" t="str">
        <f>VLOOKUP(Z39,'Axe 2 Règles de gestion'!$D$2:$F$88,3, FALSE)</f>
        <v>Carrière : L'agent conserve ses droits à l'avancement d'échelon et à l'avancement de grade en totalité.</v>
      </c>
      <c r="AB39" s="13" t="s">
        <v>375</v>
      </c>
      <c r="AC39" s="15" t="str">
        <f>VLOOKUP(AB39,'Axe 2 Règles de gestion'!$D$2:$F$88,3, FALSE)</f>
        <v>Congés annuels : L'agent conserve son droit à congé annuel.</v>
      </c>
      <c r="AD39" s="13" t="s">
        <v>377</v>
      </c>
      <c r="AE39" s="15" t="str">
        <f>VLOOKUP(AD39,'Axe 2 Règles de gestion'!$D$2:$F$88,3, FALSE)</f>
        <v>Formation : Le suivi d'une formation pour tout agent en situation de télétravail est très fortement recommandé. Il peut même être défini comme une condition d'acceptation pour toute demande de télétravail.</v>
      </c>
      <c r="AF39" s="13" t="s">
        <v>379</v>
      </c>
      <c r="AG39" s="15" t="str">
        <f>VLOOKUP(AF39,'Axe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9" s="13" t="s">
        <v>381</v>
      </c>
      <c r="AI39" s="15" t="str">
        <f>VLOOKUP(AH39,'Axe 2 Règles de gestion'!$D$2:$F$88,3, FALSE)</f>
        <v>Modalité de service : Quotité de télétravail - les journées de télétravail peuvent être exercées en demi-journées.</v>
      </c>
      <c r="AJ39" s="13" t="s">
        <v>383</v>
      </c>
      <c r="AK39" s="15" t="str">
        <f>VLOOKUP(AJ39,'Axe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9" s="13" t="s">
        <v>385</v>
      </c>
      <c r="AM39" s="15" t="str">
        <f>VLOOKUP(AL39,'Axe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9" s="13" t="s">
        <v>387</v>
      </c>
      <c r="AO39" s="15" t="str">
        <f>VLOOKUP(AN39,'Axe 2 Règles de gestion'!$D$2:$F$88,3, FALSE)</f>
        <v>Affectation : L'affectation de l'agent est inchangée. L'agent conserve son poste.</v>
      </c>
      <c r="AP39" s="13" t="s">
        <v>389</v>
      </c>
      <c r="AQ39" s="15" t="str">
        <f>VLOOKUP(AP39,'Axe 2 Règles de gestion'!$D$2:$F$88,3, FALSE)</f>
        <v>Retraite : Il s'agit d'une période d'activité, cette période est prise en compte pour la retraite.</v>
      </c>
      <c r="AR39" s="13" t="s">
        <v>391</v>
      </c>
      <c r="AS39" s="15" t="str">
        <f>VLOOKUP(AR39,'Axe 2 Règles de gestion'!$D$2:$F$88,3, FALSE)</f>
        <v>Acte : Un acte administratif doit être produit.</v>
      </c>
      <c r="AT39" s="13"/>
      <c r="AU39" s="15"/>
    </row>
    <row r="40" spans="1:47" ht="165" x14ac:dyDescent="0.25">
      <c r="A40" s="13" t="s">
        <v>222</v>
      </c>
      <c r="B40" s="13" t="s">
        <v>115</v>
      </c>
      <c r="C40" s="14">
        <v>44868.424305555556</v>
      </c>
      <c r="D40" s="13" t="s">
        <v>116</v>
      </c>
      <c r="E40" s="15" t="s">
        <v>117</v>
      </c>
      <c r="F40" s="13" t="s">
        <v>118</v>
      </c>
      <c r="G40" s="15" t="s">
        <v>119</v>
      </c>
      <c r="H40" s="13" t="s">
        <v>120</v>
      </c>
      <c r="I40" s="15" t="s">
        <v>119</v>
      </c>
      <c r="J40" s="15" t="s">
        <v>121</v>
      </c>
      <c r="K40" s="15" t="s">
        <v>122</v>
      </c>
      <c r="L40" s="13" t="s">
        <v>227</v>
      </c>
      <c r="M40" s="15" t="s">
        <v>228</v>
      </c>
      <c r="N40" s="13" t="s">
        <v>229</v>
      </c>
      <c r="O40" s="15"/>
      <c r="P40" s="15"/>
      <c r="Q40" s="15" t="s">
        <v>317</v>
      </c>
      <c r="R40" s="13" t="s">
        <v>318</v>
      </c>
      <c r="S40" s="13" t="s">
        <v>130</v>
      </c>
      <c r="T40" s="13" t="s">
        <v>131</v>
      </c>
      <c r="U40" s="14">
        <v>44197</v>
      </c>
      <c r="V40" s="14">
        <v>44552</v>
      </c>
      <c r="W40" s="15" t="s">
        <v>370</v>
      </c>
      <c r="X40" s="13" t="s">
        <v>371</v>
      </c>
      <c r="Y40" s="15" t="str">
        <f>VLOOKUP(X40,'Axe 2 Règles de gestion'!$D$2:$F$88,3, FALSE)</f>
        <v>Rémunération : L'agent bénéficie de l'intégralité de sa rémunération.</v>
      </c>
      <c r="Z40" s="13" t="s">
        <v>373</v>
      </c>
      <c r="AA40" s="15" t="str">
        <f>VLOOKUP(Z40,'Axe 2 Règles de gestion'!$D$2:$F$88,3, FALSE)</f>
        <v>Carrière : L'agent conserve ses droits à l'avancement d'échelon et à l'avancement de grade en totalité.</v>
      </c>
      <c r="AB40" s="13" t="s">
        <v>375</v>
      </c>
      <c r="AC40" s="15" t="str">
        <f>VLOOKUP(AB40,'Axe 2 Règles de gestion'!$D$2:$F$88,3, FALSE)</f>
        <v>Congés annuels : L'agent conserve son droit à congé annuel.</v>
      </c>
      <c r="AD40" s="13" t="s">
        <v>377</v>
      </c>
      <c r="AE40" s="15" t="str">
        <f>VLOOKUP(AD40,'Axe 2 Règles de gestion'!$D$2:$F$88,3, FALSE)</f>
        <v>Formation : Le suivi d'une formation pour tout agent en situation de télétravail est très fortement recommandé. Il peut même être défini comme une condition d'acceptation pour toute demande de télétravail.</v>
      </c>
      <c r="AF40" s="13" t="s">
        <v>379</v>
      </c>
      <c r="AG40" s="15" t="str">
        <f>VLOOKUP(AF40,'Axe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0" s="13" t="s">
        <v>381</v>
      </c>
      <c r="AI40" s="15" t="str">
        <f>VLOOKUP(AH40,'Axe 2 Règles de gestion'!$D$2:$F$88,3, FALSE)</f>
        <v>Modalité de service : Quotité de télétravail - les journées de télétravail peuvent être exercées en demi-journées.</v>
      </c>
      <c r="AJ40" s="13" t="s">
        <v>383</v>
      </c>
      <c r="AK40" s="15" t="str">
        <f>VLOOKUP(AJ40,'Axe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0" s="13" t="s">
        <v>385</v>
      </c>
      <c r="AM40" s="15" t="str">
        <f>VLOOKUP(AL40,'Axe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0" s="13" t="s">
        <v>387</v>
      </c>
      <c r="AO40" s="15" t="str">
        <f>VLOOKUP(AN40,'Axe 2 Règles de gestion'!$D$2:$F$88,3, FALSE)</f>
        <v>Affectation : L'affectation de l'agent est inchangée. L'agent conserve son poste.</v>
      </c>
      <c r="AP40" s="13" t="s">
        <v>389</v>
      </c>
      <c r="AQ40" s="15" t="str">
        <f>VLOOKUP(AP40,'Axe 2 Règles de gestion'!$D$2:$F$88,3, FALSE)</f>
        <v>Retraite : Il s'agit d'une période d'activité, cette période est prise en compte pour la retraite.</v>
      </c>
      <c r="AR40" s="13" t="s">
        <v>391</v>
      </c>
      <c r="AS40" s="15" t="str">
        <f>VLOOKUP(AR40,'Axe 2 Règles de gestion'!$D$2:$F$88,3, FALSE)</f>
        <v>Acte : Un acte administratif doit être produit.</v>
      </c>
      <c r="AT40" s="13"/>
      <c r="AU40" s="15"/>
    </row>
    <row r="41" spans="1:47" ht="165" x14ac:dyDescent="0.25">
      <c r="A41" s="13" t="s">
        <v>222</v>
      </c>
      <c r="B41" s="13" t="s">
        <v>186</v>
      </c>
      <c r="C41" s="14">
        <v>44868.425000000003</v>
      </c>
      <c r="D41" s="13" t="s">
        <v>116</v>
      </c>
      <c r="E41" s="15" t="s">
        <v>117</v>
      </c>
      <c r="F41" s="13" t="s">
        <v>118</v>
      </c>
      <c r="G41" s="15" t="s">
        <v>119</v>
      </c>
      <c r="H41" s="13" t="s">
        <v>120</v>
      </c>
      <c r="I41" s="15" t="s">
        <v>119</v>
      </c>
      <c r="J41" s="15" t="s">
        <v>121</v>
      </c>
      <c r="K41" s="15" t="s">
        <v>122</v>
      </c>
      <c r="L41" s="13" t="s">
        <v>227</v>
      </c>
      <c r="M41" s="15" t="s">
        <v>228</v>
      </c>
      <c r="N41" s="13" t="s">
        <v>229</v>
      </c>
      <c r="O41" s="15"/>
      <c r="P41" s="15"/>
      <c r="Q41" s="15" t="s">
        <v>317</v>
      </c>
      <c r="R41" s="13" t="s">
        <v>318</v>
      </c>
      <c r="S41" s="13" t="s">
        <v>130</v>
      </c>
      <c r="T41" s="13" t="s">
        <v>131</v>
      </c>
      <c r="U41" s="14">
        <v>44553</v>
      </c>
      <c r="V41" s="14"/>
      <c r="W41" s="15" t="s">
        <v>370</v>
      </c>
      <c r="X41" s="13" t="s">
        <v>371</v>
      </c>
      <c r="Y41" s="15" t="str">
        <f>VLOOKUP(X41,'Axe 2 Règles de gestion'!$D$2:$F$88,3, FALSE)</f>
        <v>Rémunération : L'agent bénéficie de l'intégralité de sa rémunération.</v>
      </c>
      <c r="Z41" s="13" t="s">
        <v>373</v>
      </c>
      <c r="AA41" s="15" t="str">
        <f>VLOOKUP(Z41,'Axe 2 Règles de gestion'!$D$2:$F$88,3, FALSE)</f>
        <v>Carrière : L'agent conserve ses droits à l'avancement d'échelon et à l'avancement de grade en totalité.</v>
      </c>
      <c r="AB41" s="13" t="s">
        <v>375</v>
      </c>
      <c r="AC41" s="15" t="str">
        <f>VLOOKUP(AB41,'Axe 2 Règles de gestion'!$D$2:$F$88,3, FALSE)</f>
        <v>Congés annuels : L'agent conserve son droit à congé annuel.</v>
      </c>
      <c r="AD41" s="13" t="s">
        <v>377</v>
      </c>
      <c r="AE41" s="15" t="str">
        <f>VLOOKUP(AD41,'Axe 2 Règles de gestion'!$D$2:$F$88,3, FALSE)</f>
        <v>Formation : Le suivi d'une formation pour tout agent en situation de télétravail est très fortement recommandé. Il peut même être défini comme une condition d'acceptation pour toute demande de télétravail.</v>
      </c>
      <c r="AF41" s="13" t="s">
        <v>379</v>
      </c>
      <c r="AG41" s="15" t="str">
        <f>VLOOKUP(AF41,'Axe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1" s="13" t="s">
        <v>381</v>
      </c>
      <c r="AI41" s="15" t="str">
        <f>VLOOKUP(AH41,'Axe 2 Règles de gestion'!$D$2:$F$88,3, FALSE)</f>
        <v>Modalité de service : Quotité de télétravail - les journées de télétravail peuvent être exercées en demi-journées.</v>
      </c>
      <c r="AJ41" s="13" t="s">
        <v>383</v>
      </c>
      <c r="AK41" s="15" t="str">
        <f>VLOOKUP(AJ41,'Axe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1" s="13" t="s">
        <v>385</v>
      </c>
      <c r="AM41" s="15" t="str">
        <f>VLOOKUP(AL41,'Axe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1" s="13" t="s">
        <v>387</v>
      </c>
      <c r="AO41" s="15" t="str">
        <f>VLOOKUP(AN41,'Axe 2 Règles de gestion'!$D$2:$F$88,3, FALSE)</f>
        <v>Affectation : L'affectation de l'agent est inchangée. L'agent conserve son poste.</v>
      </c>
      <c r="AP41" s="13" t="s">
        <v>389</v>
      </c>
      <c r="AQ41" s="15" t="str">
        <f>VLOOKUP(AP41,'Axe 2 Règles de gestion'!$D$2:$F$88,3, FALSE)</f>
        <v>Retraite : Il s'agit d'une période d'activité, cette période est prise en compte pour la retraite.</v>
      </c>
      <c r="AR41" s="13" t="s">
        <v>391</v>
      </c>
      <c r="AS41" s="15" t="str">
        <f>VLOOKUP(AR41,'Axe 2 Règles de gestion'!$D$2:$F$88,3, FALSE)</f>
        <v>Acte : Un acte administratif doit être produit.</v>
      </c>
      <c r="AT41" s="13"/>
      <c r="AU41" s="15"/>
    </row>
    <row r="42" spans="1:47" ht="45" x14ac:dyDescent="0.25">
      <c r="A42" s="13" t="s">
        <v>222</v>
      </c>
      <c r="B42" s="13" t="s">
        <v>186</v>
      </c>
      <c r="C42" s="14">
        <v>44104.498611111114</v>
      </c>
      <c r="D42" s="13" t="s">
        <v>116</v>
      </c>
      <c r="E42" s="15" t="s">
        <v>117</v>
      </c>
      <c r="F42" s="13" t="s">
        <v>118</v>
      </c>
      <c r="G42" s="15" t="s">
        <v>119</v>
      </c>
      <c r="H42" s="13" t="s">
        <v>120</v>
      </c>
      <c r="I42" s="15" t="s">
        <v>119</v>
      </c>
      <c r="J42" s="15" t="s">
        <v>121</v>
      </c>
      <c r="K42" s="15" t="s">
        <v>122</v>
      </c>
      <c r="L42" s="13" t="s">
        <v>289</v>
      </c>
      <c r="M42" s="15" t="s">
        <v>290</v>
      </c>
      <c r="N42" s="13" t="s">
        <v>204</v>
      </c>
      <c r="O42" s="15" t="s">
        <v>291</v>
      </c>
      <c r="P42" s="15" t="s">
        <v>292</v>
      </c>
      <c r="Q42" s="15" t="s">
        <v>317</v>
      </c>
      <c r="R42" s="13" t="s">
        <v>318</v>
      </c>
      <c r="S42" s="13" t="s">
        <v>130</v>
      </c>
      <c r="T42" s="13" t="s">
        <v>131</v>
      </c>
      <c r="U42" s="14">
        <v>43958</v>
      </c>
      <c r="V42" s="14">
        <v>44196</v>
      </c>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row>
    <row r="43" spans="1:47" ht="45" x14ac:dyDescent="0.25">
      <c r="A43" s="13" t="s">
        <v>222</v>
      </c>
      <c r="B43" s="13" t="s">
        <v>115</v>
      </c>
      <c r="C43" s="14">
        <v>44868.440972222219</v>
      </c>
      <c r="D43" s="13" t="s">
        <v>116</v>
      </c>
      <c r="E43" s="15" t="s">
        <v>117</v>
      </c>
      <c r="F43" s="13" t="s">
        <v>118</v>
      </c>
      <c r="G43" s="15" t="s">
        <v>119</v>
      </c>
      <c r="H43" s="13" t="s">
        <v>120</v>
      </c>
      <c r="I43" s="15" t="s">
        <v>119</v>
      </c>
      <c r="J43" s="15" t="s">
        <v>121</v>
      </c>
      <c r="K43" s="15" t="s">
        <v>122</v>
      </c>
      <c r="L43" s="13" t="s">
        <v>289</v>
      </c>
      <c r="M43" s="15" t="s">
        <v>290</v>
      </c>
      <c r="N43" s="13" t="s">
        <v>204</v>
      </c>
      <c r="O43" s="15" t="s">
        <v>291</v>
      </c>
      <c r="P43" s="15" t="s">
        <v>292</v>
      </c>
      <c r="Q43" s="15" t="s">
        <v>317</v>
      </c>
      <c r="R43" s="13" t="s">
        <v>318</v>
      </c>
      <c r="S43" s="13" t="s">
        <v>130</v>
      </c>
      <c r="T43" s="13" t="s">
        <v>131</v>
      </c>
      <c r="U43" s="14">
        <v>44197</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row>
    <row r="44" spans="1:47" ht="75" x14ac:dyDescent="0.25">
      <c r="A44" s="13" t="s">
        <v>114</v>
      </c>
      <c r="B44" s="13" t="s">
        <v>115</v>
      </c>
      <c r="C44" s="14">
        <v>43775.486111111109</v>
      </c>
      <c r="D44" s="13" t="s">
        <v>116</v>
      </c>
      <c r="E44" s="15" t="s">
        <v>117</v>
      </c>
      <c r="F44" s="13" t="s">
        <v>118</v>
      </c>
      <c r="G44" s="15" t="s">
        <v>119</v>
      </c>
      <c r="H44" s="13" t="s">
        <v>120</v>
      </c>
      <c r="I44" s="15" t="s">
        <v>119</v>
      </c>
      <c r="J44" s="15" t="s">
        <v>121</v>
      </c>
      <c r="K44" s="15" t="s">
        <v>122</v>
      </c>
      <c r="L44" s="13" t="s">
        <v>123</v>
      </c>
      <c r="M44" s="15" t="s">
        <v>124</v>
      </c>
      <c r="N44" s="13" t="s">
        <v>125</v>
      </c>
      <c r="O44" s="15" t="s">
        <v>126</v>
      </c>
      <c r="P44" s="15" t="s">
        <v>127</v>
      </c>
      <c r="Q44" s="15" t="s">
        <v>319</v>
      </c>
      <c r="R44" s="13" t="s">
        <v>320</v>
      </c>
      <c r="S44" s="13" t="s">
        <v>130</v>
      </c>
      <c r="T44" s="13" t="s">
        <v>131</v>
      </c>
      <c r="U44" s="14">
        <v>42413</v>
      </c>
      <c r="V44" s="14">
        <v>43642</v>
      </c>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row>
    <row r="45" spans="1:47" ht="165" x14ac:dyDescent="0.25">
      <c r="A45" s="13" t="s">
        <v>185</v>
      </c>
      <c r="B45" s="13" t="s">
        <v>186</v>
      </c>
      <c r="C45" s="14">
        <v>44102.581944444442</v>
      </c>
      <c r="D45" s="13" t="s">
        <v>116</v>
      </c>
      <c r="E45" s="15" t="s">
        <v>117</v>
      </c>
      <c r="F45" s="13" t="s">
        <v>118</v>
      </c>
      <c r="G45" s="15" t="s">
        <v>119</v>
      </c>
      <c r="H45" s="13" t="s">
        <v>120</v>
      </c>
      <c r="I45" s="15" t="s">
        <v>119</v>
      </c>
      <c r="J45" s="15" t="s">
        <v>121</v>
      </c>
      <c r="K45" s="15" t="s">
        <v>122</v>
      </c>
      <c r="L45" s="13" t="s">
        <v>123</v>
      </c>
      <c r="M45" s="15" t="s">
        <v>124</v>
      </c>
      <c r="N45" s="13" t="s">
        <v>125</v>
      </c>
      <c r="O45" s="15" t="s">
        <v>126</v>
      </c>
      <c r="P45" s="15" t="s">
        <v>127</v>
      </c>
      <c r="Q45" s="15" t="s">
        <v>319</v>
      </c>
      <c r="R45" s="13" t="s">
        <v>320</v>
      </c>
      <c r="S45" s="13" t="s">
        <v>130</v>
      </c>
      <c r="T45" s="13" t="s">
        <v>131</v>
      </c>
      <c r="U45" s="14">
        <v>43643</v>
      </c>
      <c r="V45" s="14">
        <v>43957</v>
      </c>
      <c r="W45" s="15" t="s">
        <v>393</v>
      </c>
      <c r="X45" s="13" t="s">
        <v>371</v>
      </c>
      <c r="Y45" s="15" t="str">
        <f>VLOOKUP(X45,'Axe 2 Règles de gestion'!$D$2:$F$88,3, FALSE)</f>
        <v>Rémunération : L'agent bénéficie de l'intégralité de sa rémunération.</v>
      </c>
      <c r="Z45" s="13" t="s">
        <v>375</v>
      </c>
      <c r="AA45" s="15" t="str">
        <f>VLOOKUP(Z45,'Axe 2 Règles de gestion'!$D$2:$F$88,3, FALSE)</f>
        <v>Congés annuels : L'agent conserve son droit à congé annuel.</v>
      </c>
      <c r="AB45" s="13" t="s">
        <v>377</v>
      </c>
      <c r="AC45" s="15" t="str">
        <f>VLOOKUP(AB45,'Axe 2 Règles de gestion'!$D$2:$F$88,3, FALSE)</f>
        <v>Formation : Le suivi d'une formation pour tout agent en situation de télétravail est très fortement recommandé. Il peut même être défini comme une condition d'acceptation pour toute demande de télétravail.</v>
      </c>
      <c r="AD45" s="13" t="s">
        <v>379</v>
      </c>
      <c r="AE45" s="15" t="str">
        <f>VLOOKUP(AD45,'Axe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5" s="13" t="s">
        <v>381</v>
      </c>
      <c r="AG45" s="15" t="str">
        <f>VLOOKUP(AF45,'Axe 2 Règles de gestion'!$D$2:$F$88,3, FALSE)</f>
        <v>Modalité de service : Quotité de télétravail - les journées de télétravail peuvent être exercées en demi-journées.</v>
      </c>
      <c r="AH45" s="13" t="s">
        <v>383</v>
      </c>
      <c r="AI45" s="15" t="str">
        <f>VLOOKUP(AH45,'Axe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5" s="13" t="s">
        <v>385</v>
      </c>
      <c r="AK45" s="15" t="str">
        <f>VLOOKUP(AJ45,'Axe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5" s="13" t="s">
        <v>387</v>
      </c>
      <c r="AM45" s="15" t="str">
        <f>VLOOKUP(AL45,'Axe 2 Règles de gestion'!$D$2:$F$88,3, FALSE)</f>
        <v>Affectation : L'affectation de l'agent est inchangée. L'agent conserve son poste.</v>
      </c>
      <c r="AN45" s="13" t="s">
        <v>389</v>
      </c>
      <c r="AO45" s="15" t="str">
        <f>VLOOKUP(AN45,'Axe 2 Règles de gestion'!$D$2:$F$88,3, FALSE)</f>
        <v>Retraite : Il s'agit d'une période d'activité, cette période est prise en compte pour la retraite.</v>
      </c>
      <c r="AP45" s="13" t="s">
        <v>391</v>
      </c>
      <c r="AQ45" s="15" t="str">
        <f>VLOOKUP(AP45,'Axe 2 Règles de gestion'!$D$2:$F$88,3, FALSE)</f>
        <v>Acte : Un acte administratif doit être produit.</v>
      </c>
      <c r="AR45" s="13"/>
      <c r="AS45" s="15"/>
      <c r="AT45" s="13"/>
      <c r="AU45" s="15"/>
    </row>
    <row r="46" spans="1:47" ht="75" x14ac:dyDescent="0.25">
      <c r="A46" s="13" t="s">
        <v>114</v>
      </c>
      <c r="B46" s="13" t="s">
        <v>115</v>
      </c>
      <c r="C46" s="14">
        <v>43775.586111111108</v>
      </c>
      <c r="D46" s="13" t="s">
        <v>116</v>
      </c>
      <c r="E46" s="15" t="s">
        <v>117</v>
      </c>
      <c r="F46" s="13" t="s">
        <v>118</v>
      </c>
      <c r="G46" s="15" t="s">
        <v>119</v>
      </c>
      <c r="H46" s="13" t="s">
        <v>120</v>
      </c>
      <c r="I46" s="15" t="s">
        <v>119</v>
      </c>
      <c r="J46" s="15" t="s">
        <v>121</v>
      </c>
      <c r="K46" s="15" t="s">
        <v>122</v>
      </c>
      <c r="L46" s="13" t="s">
        <v>192</v>
      </c>
      <c r="M46" s="15" t="s">
        <v>193</v>
      </c>
      <c r="N46" s="13" t="s">
        <v>125</v>
      </c>
      <c r="O46" s="15" t="s">
        <v>194</v>
      </c>
      <c r="P46" s="15" t="s">
        <v>195</v>
      </c>
      <c r="Q46" s="15" t="s">
        <v>319</v>
      </c>
      <c r="R46" s="13" t="s">
        <v>320</v>
      </c>
      <c r="S46" s="13" t="s">
        <v>130</v>
      </c>
      <c r="T46" s="13" t="s">
        <v>131</v>
      </c>
      <c r="U46" s="14">
        <v>42413</v>
      </c>
      <c r="V46" s="14">
        <v>43642</v>
      </c>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row>
    <row r="47" spans="1:47" ht="165" x14ac:dyDescent="0.25">
      <c r="A47" s="13" t="s">
        <v>185</v>
      </c>
      <c r="B47" s="13" t="s">
        <v>186</v>
      </c>
      <c r="C47" s="14">
        <v>44102.604861111111</v>
      </c>
      <c r="D47" s="13" t="s">
        <v>116</v>
      </c>
      <c r="E47" s="15" t="s">
        <v>117</v>
      </c>
      <c r="F47" s="13" t="s">
        <v>118</v>
      </c>
      <c r="G47" s="15" t="s">
        <v>119</v>
      </c>
      <c r="H47" s="13" t="s">
        <v>120</v>
      </c>
      <c r="I47" s="15" t="s">
        <v>119</v>
      </c>
      <c r="J47" s="15" t="s">
        <v>121</v>
      </c>
      <c r="K47" s="15" t="s">
        <v>122</v>
      </c>
      <c r="L47" s="13" t="s">
        <v>192</v>
      </c>
      <c r="M47" s="15" t="s">
        <v>193</v>
      </c>
      <c r="N47" s="13" t="s">
        <v>125</v>
      </c>
      <c r="O47" s="15" t="s">
        <v>194</v>
      </c>
      <c r="P47" s="15" t="s">
        <v>195</v>
      </c>
      <c r="Q47" s="15" t="s">
        <v>319</v>
      </c>
      <c r="R47" s="13" t="s">
        <v>320</v>
      </c>
      <c r="S47" s="13" t="s">
        <v>130</v>
      </c>
      <c r="T47" s="13" t="s">
        <v>131</v>
      </c>
      <c r="U47" s="14">
        <v>43643</v>
      </c>
      <c r="V47" s="14">
        <v>43957</v>
      </c>
      <c r="W47" s="15" t="s">
        <v>393</v>
      </c>
      <c r="X47" s="13" t="s">
        <v>371</v>
      </c>
      <c r="Y47" s="15" t="str">
        <f>VLOOKUP(X47,'Axe 2 Règles de gestion'!$D$2:$F$88,3, FALSE)</f>
        <v>Rémunération : L'agent bénéficie de l'intégralité de sa rémunération.</v>
      </c>
      <c r="Z47" s="13" t="s">
        <v>375</v>
      </c>
      <c r="AA47" s="15" t="str">
        <f>VLOOKUP(Z47,'Axe 2 Règles de gestion'!$D$2:$F$88,3, FALSE)</f>
        <v>Congés annuels : L'agent conserve son droit à congé annuel.</v>
      </c>
      <c r="AB47" s="13" t="s">
        <v>377</v>
      </c>
      <c r="AC47" s="15" t="str">
        <f>VLOOKUP(AB47,'Axe 2 Règles de gestion'!$D$2:$F$88,3, FALSE)</f>
        <v>Formation : Le suivi d'une formation pour tout agent en situation de télétravail est très fortement recommandé. Il peut même être défini comme une condition d'acceptation pour toute demande de télétravail.</v>
      </c>
      <c r="AD47" s="13" t="s">
        <v>379</v>
      </c>
      <c r="AE47" s="15" t="str">
        <f>VLOOKUP(AD47,'Axe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7" s="13" t="s">
        <v>381</v>
      </c>
      <c r="AG47" s="15" t="str">
        <f>VLOOKUP(AF47,'Axe 2 Règles de gestion'!$D$2:$F$88,3, FALSE)</f>
        <v>Modalité de service : Quotité de télétravail - les journées de télétravail peuvent être exercées en demi-journées.</v>
      </c>
      <c r="AH47" s="13" t="s">
        <v>383</v>
      </c>
      <c r="AI47" s="15" t="str">
        <f>VLOOKUP(AH47,'Axe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7" s="13" t="s">
        <v>385</v>
      </c>
      <c r="AK47" s="15" t="str">
        <f>VLOOKUP(AJ47,'Axe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7" s="13" t="s">
        <v>387</v>
      </c>
      <c r="AM47" s="15" t="str">
        <f>VLOOKUP(AL47,'Axe 2 Règles de gestion'!$D$2:$F$88,3, FALSE)</f>
        <v>Affectation : L'affectation de l'agent est inchangée. L'agent conserve son poste.</v>
      </c>
      <c r="AN47" s="13" t="s">
        <v>389</v>
      </c>
      <c r="AO47" s="15" t="str">
        <f>VLOOKUP(AN47,'Axe 2 Règles de gestion'!$D$2:$F$88,3, FALSE)</f>
        <v>Retraite : Il s'agit d'une période d'activité, cette période est prise en compte pour la retraite.</v>
      </c>
      <c r="AP47" s="13" t="s">
        <v>391</v>
      </c>
      <c r="AQ47" s="15" t="str">
        <f>VLOOKUP(AP47,'Axe 2 Règles de gestion'!$D$2:$F$88,3, FALSE)</f>
        <v>Acte : Un acte administratif doit être produit.</v>
      </c>
      <c r="AR47" s="13"/>
      <c r="AS47" s="15"/>
      <c r="AT47" s="13"/>
      <c r="AU47" s="15"/>
    </row>
    <row r="48" spans="1:47" ht="75" x14ac:dyDescent="0.25">
      <c r="A48" s="13" t="s">
        <v>185</v>
      </c>
      <c r="B48" s="13" t="s">
        <v>186</v>
      </c>
      <c r="C48" s="14">
        <v>44106.415277777778</v>
      </c>
      <c r="D48" s="13" t="s">
        <v>116</v>
      </c>
      <c r="E48" s="15" t="s">
        <v>117</v>
      </c>
      <c r="F48" s="13" t="s">
        <v>118</v>
      </c>
      <c r="G48" s="15" t="s">
        <v>119</v>
      </c>
      <c r="H48" s="13" t="s">
        <v>120</v>
      </c>
      <c r="I48" s="15" t="s">
        <v>119</v>
      </c>
      <c r="J48" s="15" t="s">
        <v>121</v>
      </c>
      <c r="K48" s="15" t="s">
        <v>122</v>
      </c>
      <c r="L48" s="13" t="s">
        <v>202</v>
      </c>
      <c r="M48" s="15" t="s">
        <v>203</v>
      </c>
      <c r="N48" s="13" t="s">
        <v>204</v>
      </c>
      <c r="O48" s="15" t="s">
        <v>205</v>
      </c>
      <c r="P48" s="15" t="s">
        <v>206</v>
      </c>
      <c r="Q48" s="15" t="s">
        <v>319</v>
      </c>
      <c r="R48" s="13" t="s">
        <v>320</v>
      </c>
      <c r="S48" s="13" t="s">
        <v>130</v>
      </c>
      <c r="T48" s="13" t="s">
        <v>131</v>
      </c>
      <c r="U48" s="14">
        <v>42413</v>
      </c>
      <c r="V48" s="14">
        <v>43957</v>
      </c>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row>
    <row r="49" spans="1:47" ht="75" x14ac:dyDescent="0.25">
      <c r="A49" s="13" t="s">
        <v>222</v>
      </c>
      <c r="B49" s="13" t="s">
        <v>186</v>
      </c>
      <c r="C49" s="14">
        <v>44106.415972222225</v>
      </c>
      <c r="D49" s="13" t="s">
        <v>116</v>
      </c>
      <c r="E49" s="15" t="s">
        <v>117</v>
      </c>
      <c r="F49" s="13" t="s">
        <v>118</v>
      </c>
      <c r="G49" s="15" t="s">
        <v>119</v>
      </c>
      <c r="H49" s="13" t="s">
        <v>120</v>
      </c>
      <c r="I49" s="15" t="s">
        <v>119</v>
      </c>
      <c r="J49" s="15" t="s">
        <v>121</v>
      </c>
      <c r="K49" s="15" t="s">
        <v>122</v>
      </c>
      <c r="L49" s="13" t="s">
        <v>202</v>
      </c>
      <c r="M49" s="15" t="s">
        <v>203</v>
      </c>
      <c r="N49" s="13" t="s">
        <v>204</v>
      </c>
      <c r="O49" s="15" t="s">
        <v>205</v>
      </c>
      <c r="P49" s="15" t="s">
        <v>206</v>
      </c>
      <c r="Q49" s="15" t="s">
        <v>319</v>
      </c>
      <c r="R49" s="13" t="s">
        <v>320</v>
      </c>
      <c r="S49" s="13" t="s">
        <v>130</v>
      </c>
      <c r="T49" s="13" t="s">
        <v>131</v>
      </c>
      <c r="U49" s="14">
        <v>43958</v>
      </c>
      <c r="V49" s="14">
        <v>44196</v>
      </c>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row>
    <row r="50" spans="1:47" ht="75" x14ac:dyDescent="0.25">
      <c r="A50" s="13" t="s">
        <v>222</v>
      </c>
      <c r="B50" s="13" t="s">
        <v>115</v>
      </c>
      <c r="C50" s="14">
        <v>44868.413194444445</v>
      </c>
      <c r="D50" s="13" t="s">
        <v>116</v>
      </c>
      <c r="E50" s="15" t="s">
        <v>117</v>
      </c>
      <c r="F50" s="13" t="s">
        <v>118</v>
      </c>
      <c r="G50" s="15" t="s">
        <v>119</v>
      </c>
      <c r="H50" s="13" t="s">
        <v>120</v>
      </c>
      <c r="I50" s="15" t="s">
        <v>119</v>
      </c>
      <c r="J50" s="15" t="s">
        <v>121</v>
      </c>
      <c r="K50" s="15" t="s">
        <v>122</v>
      </c>
      <c r="L50" s="13" t="s">
        <v>202</v>
      </c>
      <c r="M50" s="15" t="s">
        <v>203</v>
      </c>
      <c r="N50" s="13" t="s">
        <v>204</v>
      </c>
      <c r="O50" s="15" t="s">
        <v>205</v>
      </c>
      <c r="P50" s="15" t="s">
        <v>206</v>
      </c>
      <c r="Q50" s="15" t="s">
        <v>319</v>
      </c>
      <c r="R50" s="13" t="s">
        <v>320</v>
      </c>
      <c r="S50" s="13" t="s">
        <v>130</v>
      </c>
      <c r="T50" s="13" t="s">
        <v>131</v>
      </c>
      <c r="U50" s="14">
        <v>44197</v>
      </c>
      <c r="V50" s="14">
        <v>44321</v>
      </c>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row>
    <row r="51" spans="1:47" ht="165" x14ac:dyDescent="0.25">
      <c r="A51" s="13" t="s">
        <v>222</v>
      </c>
      <c r="B51" s="13" t="s">
        <v>186</v>
      </c>
      <c r="C51" s="14">
        <v>44663.425694444442</v>
      </c>
      <c r="D51" s="13" t="s">
        <v>116</v>
      </c>
      <c r="E51" s="15" t="s">
        <v>117</v>
      </c>
      <c r="F51" s="13" t="s">
        <v>118</v>
      </c>
      <c r="G51" s="15" t="s">
        <v>119</v>
      </c>
      <c r="H51" s="13" t="s">
        <v>120</v>
      </c>
      <c r="I51" s="15" t="s">
        <v>119</v>
      </c>
      <c r="J51" s="15" t="s">
        <v>121</v>
      </c>
      <c r="K51" s="15" t="s">
        <v>122</v>
      </c>
      <c r="L51" s="13" t="s">
        <v>227</v>
      </c>
      <c r="M51" s="15" t="s">
        <v>228</v>
      </c>
      <c r="N51" s="13" t="s">
        <v>229</v>
      </c>
      <c r="O51" s="15"/>
      <c r="P51" s="15"/>
      <c r="Q51" s="15" t="s">
        <v>319</v>
      </c>
      <c r="R51" s="13" t="s">
        <v>320</v>
      </c>
      <c r="S51" s="13" t="s">
        <v>130</v>
      </c>
      <c r="T51" s="13" t="s">
        <v>131</v>
      </c>
      <c r="U51" s="14">
        <v>43958</v>
      </c>
      <c r="V51" s="14">
        <v>44196</v>
      </c>
      <c r="W51" s="15" t="s">
        <v>393</v>
      </c>
      <c r="X51" s="13" t="s">
        <v>371</v>
      </c>
      <c r="Y51" s="15" t="str">
        <f>VLOOKUP(X51,'Axe 2 Règles de gestion'!$D$2:$F$88,3, FALSE)</f>
        <v>Rémunération : L'agent bénéficie de l'intégralité de sa rémunération.</v>
      </c>
      <c r="Z51" s="13" t="s">
        <v>375</v>
      </c>
      <c r="AA51" s="15" t="str">
        <f>VLOOKUP(Z51,'Axe 2 Règles de gestion'!$D$2:$F$88,3, FALSE)</f>
        <v>Congés annuels : L'agent conserve son droit à congé annuel.</v>
      </c>
      <c r="AB51" s="13" t="s">
        <v>377</v>
      </c>
      <c r="AC51" s="15" t="str">
        <f>VLOOKUP(AB51,'Axe 2 Règles de gestion'!$D$2:$F$88,3, FALSE)</f>
        <v>Formation : Le suivi d'une formation pour tout agent en situation de télétravail est très fortement recommandé. Il peut même être défini comme une condition d'acceptation pour toute demande de télétravail.</v>
      </c>
      <c r="AD51" s="13" t="s">
        <v>379</v>
      </c>
      <c r="AE51" s="15" t="str">
        <f>VLOOKUP(AD51,'Axe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1" s="13" t="s">
        <v>381</v>
      </c>
      <c r="AG51" s="15" t="str">
        <f>VLOOKUP(AF51,'Axe 2 Règles de gestion'!$D$2:$F$88,3, FALSE)</f>
        <v>Modalité de service : Quotité de télétravail - les journées de télétravail peuvent être exercées en demi-journées.</v>
      </c>
      <c r="AH51" s="13" t="s">
        <v>383</v>
      </c>
      <c r="AI51" s="15" t="str">
        <f>VLOOKUP(AH51,'Axe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1" s="13" t="s">
        <v>385</v>
      </c>
      <c r="AK51" s="15" t="str">
        <f>VLOOKUP(AJ51,'Axe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1" s="13" t="s">
        <v>387</v>
      </c>
      <c r="AM51" s="15" t="str">
        <f>VLOOKUP(AL51,'Axe 2 Règles de gestion'!$D$2:$F$88,3, FALSE)</f>
        <v>Affectation : L'affectation de l'agent est inchangée. L'agent conserve son poste.</v>
      </c>
      <c r="AN51" s="13" t="s">
        <v>389</v>
      </c>
      <c r="AO51" s="15" t="str">
        <f>VLOOKUP(AN51,'Axe 2 Règles de gestion'!$D$2:$F$88,3, FALSE)</f>
        <v>Retraite : Il s'agit d'une période d'activité, cette période est prise en compte pour la retraite.</v>
      </c>
      <c r="AP51" s="13" t="s">
        <v>391</v>
      </c>
      <c r="AQ51" s="15" t="str">
        <f>VLOOKUP(AP51,'Axe 2 Règles de gestion'!$D$2:$F$88,3, FALSE)</f>
        <v>Acte : Un acte administratif doit être produit.</v>
      </c>
      <c r="AR51" s="13"/>
      <c r="AS51" s="15"/>
      <c r="AT51" s="13"/>
      <c r="AU51" s="15"/>
    </row>
    <row r="52" spans="1:47" ht="165" x14ac:dyDescent="0.25">
      <c r="A52" s="13" t="s">
        <v>222</v>
      </c>
      <c r="B52" s="13" t="s">
        <v>115</v>
      </c>
      <c r="C52" s="14">
        <v>44868.422222222223</v>
      </c>
      <c r="D52" s="13" t="s">
        <v>116</v>
      </c>
      <c r="E52" s="15" t="s">
        <v>117</v>
      </c>
      <c r="F52" s="13" t="s">
        <v>118</v>
      </c>
      <c r="G52" s="15" t="s">
        <v>119</v>
      </c>
      <c r="H52" s="13" t="s">
        <v>120</v>
      </c>
      <c r="I52" s="15" t="s">
        <v>119</v>
      </c>
      <c r="J52" s="15" t="s">
        <v>121</v>
      </c>
      <c r="K52" s="15" t="s">
        <v>122</v>
      </c>
      <c r="L52" s="13" t="s">
        <v>227</v>
      </c>
      <c r="M52" s="15" t="s">
        <v>228</v>
      </c>
      <c r="N52" s="13" t="s">
        <v>229</v>
      </c>
      <c r="O52" s="15"/>
      <c r="P52" s="15"/>
      <c r="Q52" s="15" t="s">
        <v>319</v>
      </c>
      <c r="R52" s="13" t="s">
        <v>320</v>
      </c>
      <c r="S52" s="13" t="s">
        <v>130</v>
      </c>
      <c r="T52" s="13" t="s">
        <v>131</v>
      </c>
      <c r="U52" s="14">
        <v>44197</v>
      </c>
      <c r="V52" s="14">
        <v>44552</v>
      </c>
      <c r="W52" s="15" t="s">
        <v>393</v>
      </c>
      <c r="X52" s="13" t="s">
        <v>371</v>
      </c>
      <c r="Y52" s="15" t="str">
        <f>VLOOKUP(X52,'Axe 2 Règles de gestion'!$D$2:$F$88,3, FALSE)</f>
        <v>Rémunération : L'agent bénéficie de l'intégralité de sa rémunération.</v>
      </c>
      <c r="Z52" s="13" t="s">
        <v>375</v>
      </c>
      <c r="AA52" s="15" t="str">
        <f>VLOOKUP(Z52,'Axe 2 Règles de gestion'!$D$2:$F$88,3, FALSE)</f>
        <v>Congés annuels : L'agent conserve son droit à congé annuel.</v>
      </c>
      <c r="AB52" s="13" t="s">
        <v>377</v>
      </c>
      <c r="AC52" s="15" t="str">
        <f>VLOOKUP(AB52,'Axe 2 Règles de gestion'!$D$2:$F$88,3, FALSE)</f>
        <v>Formation : Le suivi d'une formation pour tout agent en situation de télétravail est très fortement recommandé. Il peut même être défini comme une condition d'acceptation pour toute demande de télétravail.</v>
      </c>
      <c r="AD52" s="13" t="s">
        <v>379</v>
      </c>
      <c r="AE52" s="15" t="str">
        <f>VLOOKUP(AD52,'Axe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2" s="13" t="s">
        <v>381</v>
      </c>
      <c r="AG52" s="15" t="str">
        <f>VLOOKUP(AF52,'Axe 2 Règles de gestion'!$D$2:$F$88,3, FALSE)</f>
        <v>Modalité de service : Quotité de télétravail - les journées de télétravail peuvent être exercées en demi-journées.</v>
      </c>
      <c r="AH52" s="13" t="s">
        <v>383</v>
      </c>
      <c r="AI52" s="15" t="str">
        <f>VLOOKUP(AH52,'Axe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2" s="13" t="s">
        <v>385</v>
      </c>
      <c r="AK52" s="15" t="str">
        <f>VLOOKUP(AJ52,'Axe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2" s="13" t="s">
        <v>387</v>
      </c>
      <c r="AM52" s="15" t="str">
        <f>VLOOKUP(AL52,'Axe 2 Règles de gestion'!$D$2:$F$88,3, FALSE)</f>
        <v>Affectation : L'affectation de l'agent est inchangée. L'agent conserve son poste.</v>
      </c>
      <c r="AN52" s="13" t="s">
        <v>389</v>
      </c>
      <c r="AO52" s="15" t="str">
        <f>VLOOKUP(AN52,'Axe 2 Règles de gestion'!$D$2:$F$88,3, FALSE)</f>
        <v>Retraite : Il s'agit d'une période d'activité, cette période est prise en compte pour la retraite.</v>
      </c>
      <c r="AP52" s="13" t="s">
        <v>391</v>
      </c>
      <c r="AQ52" s="15" t="str">
        <f>VLOOKUP(AP52,'Axe 2 Règles de gestion'!$D$2:$F$88,3, FALSE)</f>
        <v>Acte : Un acte administratif doit être produit.</v>
      </c>
      <c r="AR52" s="13"/>
      <c r="AS52" s="15"/>
      <c r="AT52" s="13"/>
      <c r="AU52" s="15"/>
    </row>
    <row r="53" spans="1:47" ht="165" x14ac:dyDescent="0.25">
      <c r="A53" s="13" t="s">
        <v>222</v>
      </c>
      <c r="B53" s="13" t="s">
        <v>186</v>
      </c>
      <c r="C53" s="14">
        <v>44868.5625</v>
      </c>
      <c r="D53" s="13" t="s">
        <v>116</v>
      </c>
      <c r="E53" s="15" t="s">
        <v>117</v>
      </c>
      <c r="F53" s="13" t="s">
        <v>118</v>
      </c>
      <c r="G53" s="15" t="s">
        <v>119</v>
      </c>
      <c r="H53" s="13" t="s">
        <v>120</v>
      </c>
      <c r="I53" s="15" t="s">
        <v>119</v>
      </c>
      <c r="J53" s="15" t="s">
        <v>121</v>
      </c>
      <c r="K53" s="15" t="s">
        <v>122</v>
      </c>
      <c r="L53" s="13" t="s">
        <v>227</v>
      </c>
      <c r="M53" s="15" t="s">
        <v>228</v>
      </c>
      <c r="N53" s="13" t="s">
        <v>229</v>
      </c>
      <c r="O53" s="15"/>
      <c r="P53" s="15"/>
      <c r="Q53" s="15" t="s">
        <v>319</v>
      </c>
      <c r="R53" s="13" t="s">
        <v>320</v>
      </c>
      <c r="S53" s="13" t="s">
        <v>130</v>
      </c>
      <c r="T53" s="13" t="s">
        <v>131</v>
      </c>
      <c r="U53" s="14">
        <v>44553</v>
      </c>
      <c r="V53" s="14"/>
      <c r="W53" s="15" t="s">
        <v>393</v>
      </c>
      <c r="X53" s="13" t="s">
        <v>371</v>
      </c>
      <c r="Y53" s="15" t="str">
        <f>VLOOKUP(X53,'Axe 2 Règles de gestion'!$D$2:$F$88,3, FALSE)</f>
        <v>Rémunération : L'agent bénéficie de l'intégralité de sa rémunération.</v>
      </c>
      <c r="Z53" s="13" t="s">
        <v>375</v>
      </c>
      <c r="AA53" s="15" t="str">
        <f>VLOOKUP(Z53,'Axe 2 Règles de gestion'!$D$2:$F$88,3, FALSE)</f>
        <v>Congés annuels : L'agent conserve son droit à congé annuel.</v>
      </c>
      <c r="AB53" s="13" t="s">
        <v>377</v>
      </c>
      <c r="AC53" s="15" t="str">
        <f>VLOOKUP(AB53,'Axe 2 Règles de gestion'!$D$2:$F$88,3, FALSE)</f>
        <v>Formation : Le suivi d'une formation pour tout agent en situation de télétravail est très fortement recommandé. Il peut même être défini comme une condition d'acceptation pour toute demande de télétravail.</v>
      </c>
      <c r="AD53" s="13" t="s">
        <v>379</v>
      </c>
      <c r="AE53" s="15" t="str">
        <f>VLOOKUP(AD53,'Axe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3" s="13" t="s">
        <v>381</v>
      </c>
      <c r="AG53" s="15" t="str">
        <f>VLOOKUP(AF53,'Axe 2 Règles de gestion'!$D$2:$F$88,3, FALSE)</f>
        <v>Modalité de service : Quotité de télétravail - les journées de télétravail peuvent être exercées en demi-journées.</v>
      </c>
      <c r="AH53" s="13" t="s">
        <v>383</v>
      </c>
      <c r="AI53" s="15" t="str">
        <f>VLOOKUP(AH53,'Axe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3" s="13" t="s">
        <v>385</v>
      </c>
      <c r="AK53" s="15" t="str">
        <f>VLOOKUP(AJ53,'Axe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3" s="13" t="s">
        <v>387</v>
      </c>
      <c r="AM53" s="15" t="str">
        <f>VLOOKUP(AL53,'Axe 2 Règles de gestion'!$D$2:$F$88,3, FALSE)</f>
        <v>Affectation : L'affectation de l'agent est inchangée. L'agent conserve son poste.</v>
      </c>
      <c r="AN53" s="13" t="s">
        <v>389</v>
      </c>
      <c r="AO53" s="15" t="str">
        <f>VLOOKUP(AN53,'Axe 2 Règles de gestion'!$D$2:$F$88,3, FALSE)</f>
        <v>Retraite : Il s'agit d'une période d'activité, cette période est prise en compte pour la retraite.</v>
      </c>
      <c r="AP53" s="13" t="s">
        <v>391</v>
      </c>
      <c r="AQ53" s="15" t="str">
        <f>VLOOKUP(AP53,'Axe 2 Règles de gestion'!$D$2:$F$88,3, FALSE)</f>
        <v>Acte : Un acte administratif doit être produit.</v>
      </c>
      <c r="AR53" s="13"/>
      <c r="AS53" s="15"/>
      <c r="AT53" s="13"/>
      <c r="AU53" s="15"/>
    </row>
    <row r="54" spans="1:47" ht="45" x14ac:dyDescent="0.25">
      <c r="A54" s="13" t="s">
        <v>222</v>
      </c>
      <c r="B54" s="13" t="s">
        <v>186</v>
      </c>
      <c r="C54" s="14">
        <v>44104.499305555553</v>
      </c>
      <c r="D54" s="13" t="s">
        <v>116</v>
      </c>
      <c r="E54" s="15" t="s">
        <v>117</v>
      </c>
      <c r="F54" s="13" t="s">
        <v>118</v>
      </c>
      <c r="G54" s="15" t="s">
        <v>119</v>
      </c>
      <c r="H54" s="13" t="s">
        <v>120</v>
      </c>
      <c r="I54" s="15" t="s">
        <v>119</v>
      </c>
      <c r="J54" s="15" t="s">
        <v>121</v>
      </c>
      <c r="K54" s="15" t="s">
        <v>122</v>
      </c>
      <c r="L54" s="13" t="s">
        <v>289</v>
      </c>
      <c r="M54" s="15" t="s">
        <v>290</v>
      </c>
      <c r="N54" s="13" t="s">
        <v>204</v>
      </c>
      <c r="O54" s="15" t="s">
        <v>291</v>
      </c>
      <c r="P54" s="15" t="s">
        <v>292</v>
      </c>
      <c r="Q54" s="15" t="s">
        <v>319</v>
      </c>
      <c r="R54" s="13" t="s">
        <v>320</v>
      </c>
      <c r="S54" s="13" t="s">
        <v>130</v>
      </c>
      <c r="T54" s="13" t="s">
        <v>131</v>
      </c>
      <c r="U54" s="14">
        <v>43958</v>
      </c>
      <c r="V54" s="14">
        <v>44196</v>
      </c>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row>
    <row r="55" spans="1:47" ht="45" x14ac:dyDescent="0.25">
      <c r="A55" s="13" t="s">
        <v>222</v>
      </c>
      <c r="B55" s="13" t="s">
        <v>115</v>
      </c>
      <c r="C55" s="14">
        <v>44868.443055555559</v>
      </c>
      <c r="D55" s="13" t="s">
        <v>116</v>
      </c>
      <c r="E55" s="15" t="s">
        <v>117</v>
      </c>
      <c r="F55" s="13" t="s">
        <v>118</v>
      </c>
      <c r="G55" s="15" t="s">
        <v>119</v>
      </c>
      <c r="H55" s="13" t="s">
        <v>120</v>
      </c>
      <c r="I55" s="15" t="s">
        <v>119</v>
      </c>
      <c r="J55" s="15" t="s">
        <v>121</v>
      </c>
      <c r="K55" s="15" t="s">
        <v>122</v>
      </c>
      <c r="L55" s="13" t="s">
        <v>289</v>
      </c>
      <c r="M55" s="15" t="s">
        <v>290</v>
      </c>
      <c r="N55" s="13" t="s">
        <v>204</v>
      </c>
      <c r="O55" s="15" t="s">
        <v>291</v>
      </c>
      <c r="P55" s="15" t="s">
        <v>292</v>
      </c>
      <c r="Q55" s="15" t="s">
        <v>319</v>
      </c>
      <c r="R55" s="13" t="s">
        <v>320</v>
      </c>
      <c r="S55" s="13" t="s">
        <v>130</v>
      </c>
      <c r="T55" s="13" t="s">
        <v>131</v>
      </c>
      <c r="U55" s="14">
        <v>44197</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row>
    <row r="56" spans="1:47" ht="75" x14ac:dyDescent="0.25">
      <c r="A56" s="13" t="s">
        <v>114</v>
      </c>
      <c r="B56" s="13" t="s">
        <v>115</v>
      </c>
      <c r="C56" s="14">
        <v>43775.499305555553</v>
      </c>
      <c r="D56" s="13" t="s">
        <v>116</v>
      </c>
      <c r="E56" s="15" t="s">
        <v>117</v>
      </c>
      <c r="F56" s="13" t="s">
        <v>118</v>
      </c>
      <c r="G56" s="15" t="s">
        <v>119</v>
      </c>
      <c r="H56" s="13" t="s">
        <v>120</v>
      </c>
      <c r="I56" s="15" t="s">
        <v>119</v>
      </c>
      <c r="J56" s="15" t="s">
        <v>121</v>
      </c>
      <c r="K56" s="15" t="s">
        <v>122</v>
      </c>
      <c r="L56" s="13" t="s">
        <v>123</v>
      </c>
      <c r="M56" s="15" t="s">
        <v>124</v>
      </c>
      <c r="N56" s="13" t="s">
        <v>125</v>
      </c>
      <c r="O56" s="15" t="s">
        <v>126</v>
      </c>
      <c r="P56" s="15" t="s">
        <v>127</v>
      </c>
      <c r="Q56" s="15" t="s">
        <v>321</v>
      </c>
      <c r="R56" s="13" t="s">
        <v>322</v>
      </c>
      <c r="S56" s="13" t="s">
        <v>323</v>
      </c>
      <c r="T56" s="13" t="s">
        <v>131</v>
      </c>
      <c r="U56" s="14">
        <v>40992</v>
      </c>
      <c r="V56" s="14">
        <v>43001</v>
      </c>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row>
    <row r="57" spans="1:47" ht="75" x14ac:dyDescent="0.25">
      <c r="A57" s="13" t="s">
        <v>114</v>
      </c>
      <c r="B57" s="13" t="s">
        <v>115</v>
      </c>
      <c r="C57" s="14">
        <v>43775.499305555553</v>
      </c>
      <c r="D57" s="13" t="s">
        <v>116</v>
      </c>
      <c r="E57" s="15" t="s">
        <v>117</v>
      </c>
      <c r="F57" s="13" t="s">
        <v>118</v>
      </c>
      <c r="G57" s="15" t="s">
        <v>119</v>
      </c>
      <c r="H57" s="13" t="s">
        <v>120</v>
      </c>
      <c r="I57" s="15" t="s">
        <v>119</v>
      </c>
      <c r="J57" s="15" t="s">
        <v>121</v>
      </c>
      <c r="K57" s="15" t="s">
        <v>122</v>
      </c>
      <c r="L57" s="13" t="s">
        <v>123</v>
      </c>
      <c r="M57" s="15" t="s">
        <v>124</v>
      </c>
      <c r="N57" s="13" t="s">
        <v>125</v>
      </c>
      <c r="O57" s="15" t="s">
        <v>126</v>
      </c>
      <c r="P57" s="15" t="s">
        <v>127</v>
      </c>
      <c r="Q57" s="15" t="s">
        <v>321</v>
      </c>
      <c r="R57" s="13" t="s">
        <v>322</v>
      </c>
      <c r="S57" s="13" t="s">
        <v>323</v>
      </c>
      <c r="T57" s="13" t="s">
        <v>131</v>
      </c>
      <c r="U57" s="14">
        <v>43002</v>
      </c>
      <c r="V57" s="14">
        <v>43349</v>
      </c>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row>
    <row r="58" spans="1:47" ht="75" x14ac:dyDescent="0.25">
      <c r="A58" s="13" t="s">
        <v>185</v>
      </c>
      <c r="B58" s="13" t="s">
        <v>186</v>
      </c>
      <c r="C58" s="14">
        <v>44102.638888888891</v>
      </c>
      <c r="D58" s="13" t="s">
        <v>116</v>
      </c>
      <c r="E58" s="15" t="s">
        <v>117</v>
      </c>
      <c r="F58" s="13" t="s">
        <v>118</v>
      </c>
      <c r="G58" s="15" t="s">
        <v>119</v>
      </c>
      <c r="H58" s="13" t="s">
        <v>120</v>
      </c>
      <c r="I58" s="15" t="s">
        <v>119</v>
      </c>
      <c r="J58" s="15" t="s">
        <v>121</v>
      </c>
      <c r="K58" s="15" t="s">
        <v>122</v>
      </c>
      <c r="L58" s="13" t="s">
        <v>123</v>
      </c>
      <c r="M58" s="15" t="s">
        <v>124</v>
      </c>
      <c r="N58" s="13" t="s">
        <v>125</v>
      </c>
      <c r="O58" s="15" t="s">
        <v>126</v>
      </c>
      <c r="P58" s="15" t="s">
        <v>127</v>
      </c>
      <c r="Q58" s="15" t="s">
        <v>321</v>
      </c>
      <c r="R58" s="13" t="s">
        <v>322</v>
      </c>
      <c r="S58" s="13" t="s">
        <v>323</v>
      </c>
      <c r="T58" s="13" t="s">
        <v>131</v>
      </c>
      <c r="U58" s="14">
        <v>43350</v>
      </c>
      <c r="V58" s="14">
        <v>43957</v>
      </c>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row>
    <row r="59" spans="1:47" ht="75" x14ac:dyDescent="0.25">
      <c r="A59" s="13" t="s">
        <v>114</v>
      </c>
      <c r="B59" s="13" t="s">
        <v>115</v>
      </c>
      <c r="C59" s="14">
        <v>43775.589583333334</v>
      </c>
      <c r="D59" s="13" t="s">
        <v>116</v>
      </c>
      <c r="E59" s="15" t="s">
        <v>117</v>
      </c>
      <c r="F59" s="13" t="s">
        <v>118</v>
      </c>
      <c r="G59" s="15" t="s">
        <v>119</v>
      </c>
      <c r="H59" s="13" t="s">
        <v>120</v>
      </c>
      <c r="I59" s="15" t="s">
        <v>119</v>
      </c>
      <c r="J59" s="15" t="s">
        <v>121</v>
      </c>
      <c r="K59" s="15" t="s">
        <v>122</v>
      </c>
      <c r="L59" s="13" t="s">
        <v>192</v>
      </c>
      <c r="M59" s="15" t="s">
        <v>193</v>
      </c>
      <c r="N59" s="13" t="s">
        <v>125</v>
      </c>
      <c r="O59" s="15" t="s">
        <v>194</v>
      </c>
      <c r="P59" s="15" t="s">
        <v>195</v>
      </c>
      <c r="Q59" s="15" t="s">
        <v>321</v>
      </c>
      <c r="R59" s="13" t="s">
        <v>322</v>
      </c>
      <c r="S59" s="13" t="s">
        <v>323</v>
      </c>
      <c r="T59" s="13" t="s">
        <v>131</v>
      </c>
      <c r="U59" s="14">
        <v>40992</v>
      </c>
      <c r="V59" s="14">
        <v>43001</v>
      </c>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row>
    <row r="60" spans="1:47" ht="75" x14ac:dyDescent="0.25">
      <c r="A60" s="13" t="s">
        <v>114</v>
      </c>
      <c r="B60" s="13" t="s">
        <v>115</v>
      </c>
      <c r="C60" s="14">
        <v>43775.590277777781</v>
      </c>
      <c r="D60" s="13" t="s">
        <v>116</v>
      </c>
      <c r="E60" s="15" t="s">
        <v>117</v>
      </c>
      <c r="F60" s="13" t="s">
        <v>118</v>
      </c>
      <c r="G60" s="15" t="s">
        <v>119</v>
      </c>
      <c r="H60" s="13" t="s">
        <v>120</v>
      </c>
      <c r="I60" s="15" t="s">
        <v>119</v>
      </c>
      <c r="J60" s="15" t="s">
        <v>121</v>
      </c>
      <c r="K60" s="15" t="s">
        <v>122</v>
      </c>
      <c r="L60" s="13" t="s">
        <v>192</v>
      </c>
      <c r="M60" s="15" t="s">
        <v>193</v>
      </c>
      <c r="N60" s="13" t="s">
        <v>125</v>
      </c>
      <c r="O60" s="15" t="s">
        <v>194</v>
      </c>
      <c r="P60" s="15" t="s">
        <v>195</v>
      </c>
      <c r="Q60" s="15" t="s">
        <v>321</v>
      </c>
      <c r="R60" s="13" t="s">
        <v>322</v>
      </c>
      <c r="S60" s="13" t="s">
        <v>323</v>
      </c>
      <c r="T60" s="13" t="s">
        <v>131</v>
      </c>
      <c r="U60" s="14">
        <v>43002</v>
      </c>
      <c r="V60" s="14">
        <v>43349</v>
      </c>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row>
    <row r="61" spans="1:47" ht="75" x14ac:dyDescent="0.25">
      <c r="A61" s="13" t="s">
        <v>185</v>
      </c>
      <c r="B61" s="13" t="s">
        <v>186</v>
      </c>
      <c r="C61" s="14">
        <v>44102.638888888891</v>
      </c>
      <c r="D61" s="13" t="s">
        <v>116</v>
      </c>
      <c r="E61" s="15" t="s">
        <v>117</v>
      </c>
      <c r="F61" s="13" t="s">
        <v>118</v>
      </c>
      <c r="G61" s="15" t="s">
        <v>119</v>
      </c>
      <c r="H61" s="13" t="s">
        <v>120</v>
      </c>
      <c r="I61" s="15" t="s">
        <v>119</v>
      </c>
      <c r="J61" s="15" t="s">
        <v>121</v>
      </c>
      <c r="K61" s="15" t="s">
        <v>122</v>
      </c>
      <c r="L61" s="13" t="s">
        <v>192</v>
      </c>
      <c r="M61" s="15" t="s">
        <v>193</v>
      </c>
      <c r="N61" s="13" t="s">
        <v>125</v>
      </c>
      <c r="O61" s="15" t="s">
        <v>194</v>
      </c>
      <c r="P61" s="15" t="s">
        <v>195</v>
      </c>
      <c r="Q61" s="15" t="s">
        <v>321</v>
      </c>
      <c r="R61" s="13" t="s">
        <v>322</v>
      </c>
      <c r="S61" s="13" t="s">
        <v>323</v>
      </c>
      <c r="T61" s="13" t="s">
        <v>131</v>
      </c>
      <c r="U61" s="14">
        <v>43350</v>
      </c>
      <c r="V61" s="14">
        <v>43957</v>
      </c>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row>
    <row r="62" spans="1:47" ht="75" x14ac:dyDescent="0.25">
      <c r="A62" s="13" t="s">
        <v>185</v>
      </c>
      <c r="B62" s="13" t="s">
        <v>186</v>
      </c>
      <c r="C62" s="14">
        <v>44106.408333333333</v>
      </c>
      <c r="D62" s="13" t="s">
        <v>116</v>
      </c>
      <c r="E62" s="15" t="s">
        <v>117</v>
      </c>
      <c r="F62" s="13" t="s">
        <v>118</v>
      </c>
      <c r="G62" s="15" t="s">
        <v>119</v>
      </c>
      <c r="H62" s="13" t="s">
        <v>120</v>
      </c>
      <c r="I62" s="15" t="s">
        <v>119</v>
      </c>
      <c r="J62" s="15" t="s">
        <v>121</v>
      </c>
      <c r="K62" s="15" t="s">
        <v>122</v>
      </c>
      <c r="L62" s="13" t="s">
        <v>202</v>
      </c>
      <c r="M62" s="15" t="s">
        <v>203</v>
      </c>
      <c r="N62" s="13" t="s">
        <v>204</v>
      </c>
      <c r="O62" s="15" t="s">
        <v>205</v>
      </c>
      <c r="P62" s="15" t="s">
        <v>206</v>
      </c>
      <c r="Q62" s="15" t="s">
        <v>321</v>
      </c>
      <c r="R62" s="13" t="s">
        <v>322</v>
      </c>
      <c r="S62" s="13" t="s">
        <v>323</v>
      </c>
      <c r="T62" s="13" t="s">
        <v>131</v>
      </c>
      <c r="U62" s="14">
        <v>43002</v>
      </c>
      <c r="V62" s="14">
        <v>43957</v>
      </c>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row>
    <row r="63" spans="1:47" ht="75" x14ac:dyDescent="0.25">
      <c r="A63" s="13" t="s">
        <v>185</v>
      </c>
      <c r="B63" s="13" t="s">
        <v>115</v>
      </c>
      <c r="C63" s="14">
        <v>44106.413194444445</v>
      </c>
      <c r="D63" s="13" t="s">
        <v>116</v>
      </c>
      <c r="E63" s="15" t="s">
        <v>117</v>
      </c>
      <c r="F63" s="13" t="s">
        <v>118</v>
      </c>
      <c r="G63" s="15" t="s">
        <v>119</v>
      </c>
      <c r="H63" s="13" t="s">
        <v>120</v>
      </c>
      <c r="I63" s="15" t="s">
        <v>119</v>
      </c>
      <c r="J63" s="15" t="s">
        <v>121</v>
      </c>
      <c r="K63" s="15" t="s">
        <v>122</v>
      </c>
      <c r="L63" s="13" t="s">
        <v>202</v>
      </c>
      <c r="M63" s="15" t="s">
        <v>203</v>
      </c>
      <c r="N63" s="13" t="s">
        <v>204</v>
      </c>
      <c r="O63" s="15" t="s">
        <v>205</v>
      </c>
      <c r="P63" s="15" t="s">
        <v>206</v>
      </c>
      <c r="Q63" s="15" t="s">
        <v>321</v>
      </c>
      <c r="R63" s="13" t="s">
        <v>322</v>
      </c>
      <c r="S63" s="13" t="s">
        <v>323</v>
      </c>
      <c r="T63" s="13" t="s">
        <v>131</v>
      </c>
      <c r="U63" s="14">
        <v>43958</v>
      </c>
      <c r="V63" s="14">
        <v>44321</v>
      </c>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row>
    <row r="64" spans="1:47" ht="30" x14ac:dyDescent="0.25">
      <c r="A64" s="13" t="s">
        <v>341</v>
      </c>
      <c r="B64" s="13" t="s">
        <v>186</v>
      </c>
      <c r="C64" s="14">
        <v>45210.48333333333</v>
      </c>
      <c r="D64" s="13" t="s">
        <v>116</v>
      </c>
      <c r="E64" s="15" t="s">
        <v>117</v>
      </c>
      <c r="F64" s="13" t="s">
        <v>118</v>
      </c>
      <c r="G64" s="15" t="s">
        <v>119</v>
      </c>
      <c r="H64" s="13" t="s">
        <v>120</v>
      </c>
      <c r="I64" s="15" t="s">
        <v>119</v>
      </c>
      <c r="J64" s="15" t="s">
        <v>121</v>
      </c>
      <c r="K64" s="15" t="s">
        <v>122</v>
      </c>
      <c r="L64" s="13" t="s">
        <v>227</v>
      </c>
      <c r="M64" s="15" t="s">
        <v>228</v>
      </c>
      <c r="N64" s="13" t="s">
        <v>229</v>
      </c>
      <c r="O64" s="15"/>
      <c r="P64" s="15"/>
      <c r="Q64" s="15" t="s">
        <v>321</v>
      </c>
      <c r="R64" s="13" t="s">
        <v>322</v>
      </c>
      <c r="S64" s="13" t="s">
        <v>323</v>
      </c>
      <c r="T64" s="13" t="s">
        <v>131</v>
      </c>
      <c r="U64" s="14">
        <v>43958</v>
      </c>
      <c r="V64" s="14">
        <v>45127</v>
      </c>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row>
    <row r="65" spans="1:47" ht="30" x14ac:dyDescent="0.25">
      <c r="A65" s="13" t="s">
        <v>341</v>
      </c>
      <c r="B65" s="13" t="s">
        <v>115</v>
      </c>
      <c r="C65" s="14">
        <v>45210.48333333333</v>
      </c>
      <c r="D65" s="13" t="s">
        <v>116</v>
      </c>
      <c r="E65" s="15" t="s">
        <v>117</v>
      </c>
      <c r="F65" s="13" t="s">
        <v>118</v>
      </c>
      <c r="G65" s="15" t="s">
        <v>119</v>
      </c>
      <c r="H65" s="13" t="s">
        <v>120</v>
      </c>
      <c r="I65" s="15" t="s">
        <v>119</v>
      </c>
      <c r="J65" s="15" t="s">
        <v>121</v>
      </c>
      <c r="K65" s="15" t="s">
        <v>122</v>
      </c>
      <c r="L65" s="13" t="s">
        <v>227</v>
      </c>
      <c r="M65" s="15" t="s">
        <v>228</v>
      </c>
      <c r="N65" s="13" t="s">
        <v>229</v>
      </c>
      <c r="O65" s="15"/>
      <c r="P65" s="15"/>
      <c r="Q65" s="15" t="s">
        <v>321</v>
      </c>
      <c r="R65" s="13" t="s">
        <v>322</v>
      </c>
      <c r="S65" s="13" t="s">
        <v>323</v>
      </c>
      <c r="T65" s="13" t="s">
        <v>131</v>
      </c>
      <c r="U65" s="14">
        <v>45128</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row>
    <row r="66" spans="1:47" ht="45" x14ac:dyDescent="0.25">
      <c r="A66" s="13" t="s">
        <v>185</v>
      </c>
      <c r="B66" s="13" t="s">
        <v>115</v>
      </c>
      <c r="C66" s="14">
        <v>44104.459722222222</v>
      </c>
      <c r="D66" s="13" t="s">
        <v>116</v>
      </c>
      <c r="E66" s="15" t="s">
        <v>117</v>
      </c>
      <c r="F66" s="13" t="s">
        <v>118</v>
      </c>
      <c r="G66" s="15" t="s">
        <v>119</v>
      </c>
      <c r="H66" s="13" t="s">
        <v>120</v>
      </c>
      <c r="I66" s="15" t="s">
        <v>119</v>
      </c>
      <c r="J66" s="15" t="s">
        <v>121</v>
      </c>
      <c r="K66" s="15" t="s">
        <v>122</v>
      </c>
      <c r="L66" s="13" t="s">
        <v>289</v>
      </c>
      <c r="M66" s="15" t="s">
        <v>290</v>
      </c>
      <c r="N66" s="13" t="s">
        <v>204</v>
      </c>
      <c r="O66" s="15" t="s">
        <v>291</v>
      </c>
      <c r="P66" s="15" t="s">
        <v>292</v>
      </c>
      <c r="Q66" s="15" t="s">
        <v>321</v>
      </c>
      <c r="R66" s="13" t="s">
        <v>322</v>
      </c>
      <c r="S66" s="13" t="s">
        <v>323</v>
      </c>
      <c r="T66" s="13" t="s">
        <v>131</v>
      </c>
      <c r="U66" s="14">
        <v>43958</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row>
    <row r="67" spans="1:47" x14ac:dyDescent="0.25">
      <c r="C67" s="16"/>
      <c r="U67" s="16"/>
      <c r="V67" s="16"/>
    </row>
    <row r="68" spans="1:47" x14ac:dyDescent="0.25">
      <c r="C68" s="16"/>
      <c r="U68" s="16"/>
      <c r="V68" s="16"/>
    </row>
    <row r="69" spans="1:47" x14ac:dyDescent="0.25">
      <c r="C69" s="16"/>
      <c r="U69" s="16"/>
      <c r="V69" s="16"/>
    </row>
    <row r="70" spans="1:47" x14ac:dyDescent="0.25">
      <c r="C70" s="16"/>
      <c r="U70" s="16"/>
      <c r="V70" s="16"/>
    </row>
    <row r="71" spans="1:47" x14ac:dyDescent="0.25">
      <c r="C71" s="16"/>
      <c r="U71" s="16"/>
      <c r="V71" s="16"/>
    </row>
    <row r="72" spans="1:47" x14ac:dyDescent="0.25">
      <c r="C72" s="16"/>
      <c r="U72" s="16"/>
      <c r="V72" s="16"/>
    </row>
    <row r="73" spans="1:47" x14ac:dyDescent="0.25">
      <c r="C73" s="16"/>
      <c r="U73" s="16"/>
      <c r="V73" s="16"/>
    </row>
    <row r="74" spans="1:47" x14ac:dyDescent="0.25">
      <c r="C74" s="16"/>
      <c r="U74" s="16"/>
      <c r="V74" s="16"/>
    </row>
    <row r="75" spans="1:47" x14ac:dyDescent="0.25">
      <c r="C75" s="16"/>
      <c r="U75" s="16"/>
      <c r="V75" s="16"/>
    </row>
    <row r="76" spans="1:47" x14ac:dyDescent="0.25">
      <c r="C76" s="16"/>
      <c r="U76" s="16"/>
      <c r="V76" s="16"/>
    </row>
    <row r="77" spans="1:47" x14ac:dyDescent="0.25">
      <c r="C77" s="16"/>
      <c r="U77" s="16"/>
      <c r="V77" s="16"/>
    </row>
    <row r="78" spans="1:47" x14ac:dyDescent="0.25">
      <c r="C78" s="16"/>
      <c r="U78" s="16"/>
      <c r="V78" s="16"/>
    </row>
    <row r="79" spans="1:47" x14ac:dyDescent="0.25">
      <c r="C79" s="16"/>
      <c r="U79" s="16"/>
      <c r="V79" s="16"/>
    </row>
    <row r="80" spans="1:47"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sheetData>
  <autoFilter ref="A1:OJ1" xr:uid="{A3C34239-9712-450F-91DB-1F56C976007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5828-C1E5-40FC-A491-9D73B6A16F0F}">
  <dimension ref="A1:AO6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394</v>
      </c>
      <c r="X1" s="10" t="s">
        <v>395</v>
      </c>
      <c r="Y1" s="10" t="s">
        <v>396</v>
      </c>
      <c r="Z1" s="10" t="s">
        <v>397</v>
      </c>
      <c r="AA1" s="10" t="s">
        <v>398</v>
      </c>
      <c r="AB1" s="10" t="s">
        <v>399</v>
      </c>
      <c r="AC1" s="10" t="s">
        <v>400</v>
      </c>
      <c r="AD1" s="10" t="s">
        <v>401</v>
      </c>
      <c r="AE1" s="10" t="s">
        <v>402</v>
      </c>
      <c r="AF1" s="10" t="s">
        <v>403</v>
      </c>
      <c r="AG1" s="10" t="s">
        <v>404</v>
      </c>
      <c r="AH1" s="10" t="s">
        <v>405</v>
      </c>
      <c r="AI1" s="10" t="s">
        <v>406</v>
      </c>
      <c r="AJ1" s="10" t="s">
        <v>407</v>
      </c>
      <c r="AK1" s="10" t="s">
        <v>408</v>
      </c>
      <c r="AL1" s="10" t="s">
        <v>409</v>
      </c>
      <c r="AM1" s="10" t="s">
        <v>410</v>
      </c>
      <c r="AN1" s="10" t="s">
        <v>112</v>
      </c>
      <c r="AO1" s="10" t="s">
        <v>113</v>
      </c>
    </row>
    <row r="2" spans="1:41" ht="75" x14ac:dyDescent="0.25">
      <c r="A2" s="13" t="s">
        <v>114</v>
      </c>
      <c r="B2" s="13" t="s">
        <v>115</v>
      </c>
      <c r="C2" s="14">
        <v>43775.481944444444</v>
      </c>
      <c r="D2" s="13" t="s">
        <v>116</v>
      </c>
      <c r="E2" s="15" t="s">
        <v>117</v>
      </c>
      <c r="F2" s="13" t="s">
        <v>118</v>
      </c>
      <c r="G2" s="15" t="s">
        <v>119</v>
      </c>
      <c r="H2" s="13" t="s">
        <v>120</v>
      </c>
      <c r="I2" s="15" t="s">
        <v>119</v>
      </c>
      <c r="J2" s="15" t="s">
        <v>121</v>
      </c>
      <c r="K2" s="15" t="s">
        <v>122</v>
      </c>
      <c r="L2" s="13" t="s">
        <v>123</v>
      </c>
      <c r="M2" s="15" t="s">
        <v>124</v>
      </c>
      <c r="N2" s="13" t="s">
        <v>125</v>
      </c>
      <c r="O2" s="15" t="s">
        <v>126</v>
      </c>
      <c r="P2" s="15" t="s">
        <v>127</v>
      </c>
      <c r="Q2" s="15" t="s">
        <v>128</v>
      </c>
      <c r="R2" s="13" t="s">
        <v>129</v>
      </c>
      <c r="S2" s="13" t="s">
        <v>130</v>
      </c>
      <c r="T2" s="13" t="s">
        <v>131</v>
      </c>
      <c r="U2" s="14">
        <v>42413</v>
      </c>
      <c r="V2" s="14">
        <v>43642</v>
      </c>
      <c r="W2" s="15"/>
      <c r="X2" s="15"/>
      <c r="Y2" s="13"/>
      <c r="Z2" s="15"/>
      <c r="AA2" s="15"/>
      <c r="AB2" s="15"/>
      <c r="AC2" s="13"/>
      <c r="AD2" s="15"/>
      <c r="AE2" s="15"/>
      <c r="AF2" s="15"/>
      <c r="AG2" s="13"/>
      <c r="AH2" s="15"/>
      <c r="AI2" s="15"/>
      <c r="AJ2" s="15"/>
      <c r="AK2" s="13"/>
      <c r="AL2" s="15"/>
      <c r="AM2" s="15"/>
      <c r="AN2" s="13"/>
      <c r="AO2" s="13"/>
    </row>
    <row r="3" spans="1:41" ht="75" x14ac:dyDescent="0.25">
      <c r="A3" s="13" t="s">
        <v>185</v>
      </c>
      <c r="B3" s="13" t="s">
        <v>186</v>
      </c>
      <c r="C3" s="14">
        <v>44102.59097222222</v>
      </c>
      <c r="D3" s="13" t="s">
        <v>116</v>
      </c>
      <c r="E3" s="15" t="s">
        <v>117</v>
      </c>
      <c r="F3" s="13" t="s">
        <v>118</v>
      </c>
      <c r="G3" s="15" t="s">
        <v>119</v>
      </c>
      <c r="H3" s="13" t="s">
        <v>120</v>
      </c>
      <c r="I3" s="15" t="s">
        <v>119</v>
      </c>
      <c r="J3" s="15" t="s">
        <v>121</v>
      </c>
      <c r="K3" s="15" t="s">
        <v>122</v>
      </c>
      <c r="L3" s="13" t="s">
        <v>123</v>
      </c>
      <c r="M3" s="15" t="s">
        <v>124</v>
      </c>
      <c r="N3" s="13" t="s">
        <v>125</v>
      </c>
      <c r="O3" s="15" t="s">
        <v>126</v>
      </c>
      <c r="P3" s="15" t="s">
        <v>127</v>
      </c>
      <c r="Q3" s="15" t="s">
        <v>128</v>
      </c>
      <c r="R3" s="13" t="s">
        <v>129</v>
      </c>
      <c r="S3" s="13" t="s">
        <v>130</v>
      </c>
      <c r="T3" s="13" t="s">
        <v>131</v>
      </c>
      <c r="U3" s="14">
        <v>43643</v>
      </c>
      <c r="V3" s="14">
        <v>43957</v>
      </c>
      <c r="W3" s="15"/>
      <c r="X3" s="15"/>
      <c r="Y3" s="13"/>
      <c r="Z3" s="15"/>
      <c r="AA3" s="15"/>
      <c r="AB3" s="15"/>
      <c r="AC3" s="13"/>
      <c r="AD3" s="15"/>
      <c r="AE3" s="15"/>
      <c r="AF3" s="15"/>
      <c r="AG3" s="13"/>
      <c r="AH3" s="15"/>
      <c r="AI3" s="15"/>
      <c r="AJ3" s="15"/>
      <c r="AK3" s="13"/>
      <c r="AL3" s="15"/>
      <c r="AM3" s="15"/>
      <c r="AN3" s="13"/>
      <c r="AO3" s="13"/>
    </row>
    <row r="4" spans="1:41" ht="75" x14ac:dyDescent="0.25">
      <c r="A4" s="13" t="s">
        <v>114</v>
      </c>
      <c r="B4" s="13" t="s">
        <v>115</v>
      </c>
      <c r="C4" s="14">
        <v>43775.582638888889</v>
      </c>
      <c r="D4" s="13" t="s">
        <v>116</v>
      </c>
      <c r="E4" s="15" t="s">
        <v>117</v>
      </c>
      <c r="F4" s="13" t="s">
        <v>118</v>
      </c>
      <c r="G4" s="15" t="s">
        <v>119</v>
      </c>
      <c r="H4" s="13" t="s">
        <v>120</v>
      </c>
      <c r="I4" s="15" t="s">
        <v>119</v>
      </c>
      <c r="J4" s="15" t="s">
        <v>121</v>
      </c>
      <c r="K4" s="15" t="s">
        <v>122</v>
      </c>
      <c r="L4" s="13" t="s">
        <v>192</v>
      </c>
      <c r="M4" s="15" t="s">
        <v>193</v>
      </c>
      <c r="N4" s="13" t="s">
        <v>125</v>
      </c>
      <c r="O4" s="15" t="s">
        <v>194</v>
      </c>
      <c r="P4" s="15" t="s">
        <v>195</v>
      </c>
      <c r="Q4" s="15" t="s">
        <v>128</v>
      </c>
      <c r="R4" s="13" t="s">
        <v>129</v>
      </c>
      <c r="S4" s="13" t="s">
        <v>130</v>
      </c>
      <c r="T4" s="13" t="s">
        <v>131</v>
      </c>
      <c r="U4" s="14">
        <v>42413</v>
      </c>
      <c r="V4" s="14">
        <v>43642</v>
      </c>
      <c r="W4" s="15"/>
      <c r="X4" s="15"/>
      <c r="Y4" s="13"/>
      <c r="Z4" s="15"/>
      <c r="AA4" s="15"/>
      <c r="AB4" s="15"/>
      <c r="AC4" s="13"/>
      <c r="AD4" s="15"/>
      <c r="AE4" s="15"/>
      <c r="AF4" s="15"/>
      <c r="AG4" s="13"/>
      <c r="AH4" s="15"/>
      <c r="AI4" s="15"/>
      <c r="AJ4" s="15"/>
      <c r="AK4" s="13"/>
      <c r="AL4" s="15"/>
      <c r="AM4" s="15"/>
      <c r="AN4" s="13"/>
      <c r="AO4" s="13"/>
    </row>
    <row r="5" spans="1:41" ht="75" x14ac:dyDescent="0.25">
      <c r="A5" s="13" t="s">
        <v>185</v>
      </c>
      <c r="B5" s="13" t="s">
        <v>186</v>
      </c>
      <c r="C5" s="14">
        <v>44102.605555555558</v>
      </c>
      <c r="D5" s="13" t="s">
        <v>116</v>
      </c>
      <c r="E5" s="15" t="s">
        <v>117</v>
      </c>
      <c r="F5" s="13" t="s">
        <v>118</v>
      </c>
      <c r="G5" s="15" t="s">
        <v>119</v>
      </c>
      <c r="H5" s="13" t="s">
        <v>120</v>
      </c>
      <c r="I5" s="15" t="s">
        <v>119</v>
      </c>
      <c r="J5" s="15" t="s">
        <v>121</v>
      </c>
      <c r="K5" s="15" t="s">
        <v>122</v>
      </c>
      <c r="L5" s="13" t="s">
        <v>192</v>
      </c>
      <c r="M5" s="15" t="s">
        <v>193</v>
      </c>
      <c r="N5" s="13" t="s">
        <v>125</v>
      </c>
      <c r="O5" s="15" t="s">
        <v>194</v>
      </c>
      <c r="P5" s="15" t="s">
        <v>195</v>
      </c>
      <c r="Q5" s="15" t="s">
        <v>128</v>
      </c>
      <c r="R5" s="13" t="s">
        <v>129</v>
      </c>
      <c r="S5" s="13" t="s">
        <v>130</v>
      </c>
      <c r="T5" s="13" t="s">
        <v>131</v>
      </c>
      <c r="U5" s="14">
        <v>43643</v>
      </c>
      <c r="V5" s="14">
        <v>43957</v>
      </c>
      <c r="W5" s="15"/>
      <c r="X5" s="15"/>
      <c r="Y5" s="13"/>
      <c r="Z5" s="15"/>
      <c r="AA5" s="15"/>
      <c r="AB5" s="15"/>
      <c r="AC5" s="13"/>
      <c r="AD5" s="15"/>
      <c r="AE5" s="15"/>
      <c r="AF5" s="15"/>
      <c r="AG5" s="13"/>
      <c r="AH5" s="15"/>
      <c r="AI5" s="15"/>
      <c r="AJ5" s="15"/>
      <c r="AK5" s="13"/>
      <c r="AL5" s="15"/>
      <c r="AM5" s="15"/>
      <c r="AN5" s="13"/>
      <c r="AO5" s="13"/>
    </row>
    <row r="6" spans="1:41" ht="75" x14ac:dyDescent="0.25">
      <c r="A6" s="13" t="s">
        <v>185</v>
      </c>
      <c r="B6" s="13" t="s">
        <v>186</v>
      </c>
      <c r="C6" s="14">
        <v>44106.417361111111</v>
      </c>
      <c r="D6" s="13" t="s">
        <v>116</v>
      </c>
      <c r="E6" s="15" t="s">
        <v>117</v>
      </c>
      <c r="F6" s="13" t="s">
        <v>118</v>
      </c>
      <c r="G6" s="15" t="s">
        <v>119</v>
      </c>
      <c r="H6" s="13" t="s">
        <v>120</v>
      </c>
      <c r="I6" s="15" t="s">
        <v>119</v>
      </c>
      <c r="J6" s="15" t="s">
        <v>121</v>
      </c>
      <c r="K6" s="15" t="s">
        <v>122</v>
      </c>
      <c r="L6" s="13" t="s">
        <v>202</v>
      </c>
      <c r="M6" s="15" t="s">
        <v>203</v>
      </c>
      <c r="N6" s="13" t="s">
        <v>204</v>
      </c>
      <c r="O6" s="15" t="s">
        <v>205</v>
      </c>
      <c r="P6" s="15" t="s">
        <v>206</v>
      </c>
      <c r="Q6" s="15" t="s">
        <v>128</v>
      </c>
      <c r="R6" s="13" t="s">
        <v>129</v>
      </c>
      <c r="S6" s="13" t="s">
        <v>130</v>
      </c>
      <c r="T6" s="13" t="s">
        <v>131</v>
      </c>
      <c r="U6" s="14">
        <v>42413</v>
      </c>
      <c r="V6" s="14">
        <v>43957</v>
      </c>
      <c r="W6" s="15"/>
      <c r="X6" s="15"/>
      <c r="Y6" s="13"/>
      <c r="Z6" s="15"/>
      <c r="AA6" s="15"/>
      <c r="AB6" s="15"/>
      <c r="AC6" s="13"/>
      <c r="AD6" s="15"/>
      <c r="AE6" s="15"/>
      <c r="AF6" s="15"/>
      <c r="AG6" s="13"/>
      <c r="AH6" s="15"/>
      <c r="AI6" s="15"/>
      <c r="AJ6" s="15"/>
      <c r="AK6" s="13"/>
      <c r="AL6" s="15"/>
      <c r="AM6" s="15"/>
      <c r="AN6" s="13"/>
      <c r="AO6" s="13"/>
    </row>
    <row r="7" spans="1:41" ht="75" x14ac:dyDescent="0.25">
      <c r="A7" s="13" t="s">
        <v>222</v>
      </c>
      <c r="B7" s="13" t="s">
        <v>186</v>
      </c>
      <c r="C7" s="14">
        <v>44106.418055555558</v>
      </c>
      <c r="D7" s="13" t="s">
        <v>116</v>
      </c>
      <c r="E7" s="15" t="s">
        <v>117</v>
      </c>
      <c r="F7" s="13" t="s">
        <v>118</v>
      </c>
      <c r="G7" s="15" t="s">
        <v>119</v>
      </c>
      <c r="H7" s="13" t="s">
        <v>120</v>
      </c>
      <c r="I7" s="15" t="s">
        <v>119</v>
      </c>
      <c r="J7" s="15" t="s">
        <v>121</v>
      </c>
      <c r="K7" s="15" t="s">
        <v>122</v>
      </c>
      <c r="L7" s="13" t="s">
        <v>202</v>
      </c>
      <c r="M7" s="15" t="s">
        <v>203</v>
      </c>
      <c r="N7" s="13" t="s">
        <v>204</v>
      </c>
      <c r="O7" s="15" t="s">
        <v>205</v>
      </c>
      <c r="P7" s="15" t="s">
        <v>206</v>
      </c>
      <c r="Q7" s="15" t="s">
        <v>128</v>
      </c>
      <c r="R7" s="13" t="s">
        <v>129</v>
      </c>
      <c r="S7" s="13" t="s">
        <v>130</v>
      </c>
      <c r="T7" s="13" t="s">
        <v>131</v>
      </c>
      <c r="U7" s="14">
        <v>43958</v>
      </c>
      <c r="V7" s="14">
        <v>44196</v>
      </c>
      <c r="W7" s="15"/>
      <c r="X7" s="15"/>
      <c r="Y7" s="13"/>
      <c r="Z7" s="15"/>
      <c r="AA7" s="15"/>
      <c r="AB7" s="15"/>
      <c r="AC7" s="13"/>
      <c r="AD7" s="15"/>
      <c r="AE7" s="15"/>
      <c r="AF7" s="15"/>
      <c r="AG7" s="13"/>
      <c r="AH7" s="15"/>
      <c r="AI7" s="15"/>
      <c r="AJ7" s="15"/>
      <c r="AK7" s="13"/>
      <c r="AL7" s="15"/>
      <c r="AM7" s="15"/>
      <c r="AN7" s="13"/>
      <c r="AO7" s="13"/>
    </row>
    <row r="8" spans="1:41" ht="75" x14ac:dyDescent="0.25">
      <c r="A8" s="13" t="s">
        <v>222</v>
      </c>
      <c r="B8" s="13" t="s">
        <v>115</v>
      </c>
      <c r="C8" s="14">
        <v>44868.402777777781</v>
      </c>
      <c r="D8" s="13" t="s">
        <v>116</v>
      </c>
      <c r="E8" s="15" t="s">
        <v>117</v>
      </c>
      <c r="F8" s="13" t="s">
        <v>118</v>
      </c>
      <c r="G8" s="15" t="s">
        <v>119</v>
      </c>
      <c r="H8" s="13" t="s">
        <v>120</v>
      </c>
      <c r="I8" s="15" t="s">
        <v>119</v>
      </c>
      <c r="J8" s="15" t="s">
        <v>121</v>
      </c>
      <c r="K8" s="15" t="s">
        <v>122</v>
      </c>
      <c r="L8" s="13" t="s">
        <v>202</v>
      </c>
      <c r="M8" s="15" t="s">
        <v>203</v>
      </c>
      <c r="N8" s="13" t="s">
        <v>204</v>
      </c>
      <c r="O8" s="15" t="s">
        <v>205</v>
      </c>
      <c r="P8" s="15" t="s">
        <v>206</v>
      </c>
      <c r="Q8" s="15" t="s">
        <v>128</v>
      </c>
      <c r="R8" s="13" t="s">
        <v>129</v>
      </c>
      <c r="S8" s="13" t="s">
        <v>130</v>
      </c>
      <c r="T8" s="13" t="s">
        <v>131</v>
      </c>
      <c r="U8" s="14">
        <v>44197</v>
      </c>
      <c r="V8" s="14">
        <v>44321</v>
      </c>
      <c r="W8" s="15"/>
      <c r="X8" s="15"/>
      <c r="Y8" s="13"/>
      <c r="Z8" s="15"/>
      <c r="AA8" s="15"/>
      <c r="AB8" s="15"/>
      <c r="AC8" s="13"/>
      <c r="AD8" s="15"/>
      <c r="AE8" s="15"/>
      <c r="AF8" s="15"/>
      <c r="AG8" s="13"/>
      <c r="AH8" s="15"/>
      <c r="AI8" s="15"/>
      <c r="AJ8" s="15"/>
      <c r="AK8" s="13"/>
      <c r="AL8" s="15"/>
      <c r="AM8" s="15"/>
      <c r="AN8" s="13"/>
      <c r="AO8" s="13"/>
    </row>
    <row r="9" spans="1:41" ht="30" x14ac:dyDescent="0.25">
      <c r="A9" s="13" t="s">
        <v>222</v>
      </c>
      <c r="B9" s="13" t="s">
        <v>186</v>
      </c>
      <c r="C9" s="14">
        <v>44663.423611111109</v>
      </c>
      <c r="D9" s="13" t="s">
        <v>116</v>
      </c>
      <c r="E9" s="15" t="s">
        <v>117</v>
      </c>
      <c r="F9" s="13" t="s">
        <v>118</v>
      </c>
      <c r="G9" s="15" t="s">
        <v>119</v>
      </c>
      <c r="H9" s="13" t="s">
        <v>120</v>
      </c>
      <c r="I9" s="15" t="s">
        <v>119</v>
      </c>
      <c r="J9" s="15" t="s">
        <v>121</v>
      </c>
      <c r="K9" s="15" t="s">
        <v>122</v>
      </c>
      <c r="L9" s="13" t="s">
        <v>227</v>
      </c>
      <c r="M9" s="15" t="s">
        <v>228</v>
      </c>
      <c r="N9" s="13" t="s">
        <v>229</v>
      </c>
      <c r="O9" s="15"/>
      <c r="P9" s="15"/>
      <c r="Q9" s="15" t="s">
        <v>128</v>
      </c>
      <c r="R9" s="13" t="s">
        <v>129</v>
      </c>
      <c r="S9" s="13" t="s">
        <v>130</v>
      </c>
      <c r="T9" s="13" t="s">
        <v>131</v>
      </c>
      <c r="U9" s="14">
        <v>43958</v>
      </c>
      <c r="V9" s="14">
        <v>44196</v>
      </c>
      <c r="W9" s="15"/>
      <c r="X9" s="15"/>
      <c r="Y9" s="13"/>
      <c r="Z9" s="15"/>
      <c r="AA9" s="15"/>
      <c r="AB9" s="15"/>
      <c r="AC9" s="13"/>
      <c r="AD9" s="15"/>
      <c r="AE9" s="15"/>
      <c r="AF9" s="15"/>
      <c r="AG9" s="13"/>
      <c r="AH9" s="15"/>
      <c r="AI9" s="15"/>
      <c r="AJ9" s="15"/>
      <c r="AK9" s="13"/>
      <c r="AL9" s="15"/>
      <c r="AM9" s="15"/>
      <c r="AN9" s="13"/>
      <c r="AO9" s="13"/>
    </row>
    <row r="10" spans="1:41" ht="30" x14ac:dyDescent="0.25">
      <c r="A10" s="13" t="s">
        <v>222</v>
      </c>
      <c r="B10" s="13" t="s">
        <v>115</v>
      </c>
      <c r="C10" s="14">
        <v>44868.543749999997</v>
      </c>
      <c r="D10" s="13" t="s">
        <v>116</v>
      </c>
      <c r="E10" s="15" t="s">
        <v>117</v>
      </c>
      <c r="F10" s="13" t="s">
        <v>118</v>
      </c>
      <c r="G10" s="15" t="s">
        <v>119</v>
      </c>
      <c r="H10" s="13" t="s">
        <v>120</v>
      </c>
      <c r="I10" s="15" t="s">
        <v>119</v>
      </c>
      <c r="J10" s="15" t="s">
        <v>121</v>
      </c>
      <c r="K10" s="15" t="s">
        <v>122</v>
      </c>
      <c r="L10" s="13" t="s">
        <v>227</v>
      </c>
      <c r="M10" s="15" t="s">
        <v>228</v>
      </c>
      <c r="N10" s="13" t="s">
        <v>229</v>
      </c>
      <c r="O10" s="15"/>
      <c r="P10" s="15"/>
      <c r="Q10" s="15" t="s">
        <v>128</v>
      </c>
      <c r="R10" s="13" t="s">
        <v>129</v>
      </c>
      <c r="S10" s="13" t="s">
        <v>130</v>
      </c>
      <c r="T10" s="13" t="s">
        <v>131</v>
      </c>
      <c r="U10" s="14">
        <v>44197</v>
      </c>
      <c r="V10" s="14">
        <v>44552</v>
      </c>
      <c r="W10" s="15"/>
      <c r="X10" s="15"/>
      <c r="Y10" s="13"/>
      <c r="Z10" s="15"/>
      <c r="AA10" s="15"/>
      <c r="AB10" s="15"/>
      <c r="AC10" s="13"/>
      <c r="AD10" s="15"/>
      <c r="AE10" s="15"/>
      <c r="AF10" s="15"/>
      <c r="AG10" s="13"/>
      <c r="AH10" s="15"/>
      <c r="AI10" s="15"/>
      <c r="AJ10" s="15"/>
      <c r="AK10" s="13"/>
      <c r="AL10" s="15"/>
      <c r="AM10" s="15"/>
      <c r="AN10" s="13"/>
      <c r="AO10" s="13"/>
    </row>
    <row r="11" spans="1:41" ht="30" x14ac:dyDescent="0.25">
      <c r="A11" s="13" t="s">
        <v>222</v>
      </c>
      <c r="B11" s="13" t="s">
        <v>186</v>
      </c>
      <c r="C11" s="14">
        <v>44868.545138888891</v>
      </c>
      <c r="D11" s="13" t="s">
        <v>116</v>
      </c>
      <c r="E11" s="15" t="s">
        <v>117</v>
      </c>
      <c r="F11" s="13" t="s">
        <v>118</v>
      </c>
      <c r="G11" s="15" t="s">
        <v>119</v>
      </c>
      <c r="H11" s="13" t="s">
        <v>120</v>
      </c>
      <c r="I11" s="15" t="s">
        <v>119</v>
      </c>
      <c r="J11" s="15" t="s">
        <v>121</v>
      </c>
      <c r="K11" s="15" t="s">
        <v>122</v>
      </c>
      <c r="L11" s="13" t="s">
        <v>227</v>
      </c>
      <c r="M11" s="15" t="s">
        <v>228</v>
      </c>
      <c r="N11" s="13" t="s">
        <v>229</v>
      </c>
      <c r="O11" s="15"/>
      <c r="P11" s="15"/>
      <c r="Q11" s="15" t="s">
        <v>128</v>
      </c>
      <c r="R11" s="13" t="s">
        <v>129</v>
      </c>
      <c r="S11" s="13" t="s">
        <v>130</v>
      </c>
      <c r="T11" s="13" t="s">
        <v>131</v>
      </c>
      <c r="U11" s="14">
        <v>44553</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222</v>
      </c>
      <c r="B12" s="13" t="s">
        <v>186</v>
      </c>
      <c r="C12" s="14">
        <v>44104.49722222222</v>
      </c>
      <c r="D12" s="13" t="s">
        <v>116</v>
      </c>
      <c r="E12" s="15" t="s">
        <v>117</v>
      </c>
      <c r="F12" s="13" t="s">
        <v>118</v>
      </c>
      <c r="G12" s="15" t="s">
        <v>119</v>
      </c>
      <c r="H12" s="13" t="s">
        <v>120</v>
      </c>
      <c r="I12" s="15" t="s">
        <v>119</v>
      </c>
      <c r="J12" s="15" t="s">
        <v>121</v>
      </c>
      <c r="K12" s="15" t="s">
        <v>122</v>
      </c>
      <c r="L12" s="13" t="s">
        <v>289</v>
      </c>
      <c r="M12" s="15" t="s">
        <v>290</v>
      </c>
      <c r="N12" s="13" t="s">
        <v>204</v>
      </c>
      <c r="O12" s="15" t="s">
        <v>291</v>
      </c>
      <c r="P12" s="15" t="s">
        <v>292</v>
      </c>
      <c r="Q12" s="15" t="s">
        <v>128</v>
      </c>
      <c r="R12" s="13" t="s">
        <v>129</v>
      </c>
      <c r="S12" s="13" t="s">
        <v>130</v>
      </c>
      <c r="T12" s="13" t="s">
        <v>131</v>
      </c>
      <c r="U12" s="14">
        <v>43958</v>
      </c>
      <c r="V12" s="14">
        <v>44196</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222</v>
      </c>
      <c r="B13" s="13" t="s">
        <v>115</v>
      </c>
      <c r="C13" s="14">
        <v>44868.436111111114</v>
      </c>
      <c r="D13" s="13" t="s">
        <v>116</v>
      </c>
      <c r="E13" s="15" t="s">
        <v>117</v>
      </c>
      <c r="F13" s="13" t="s">
        <v>118</v>
      </c>
      <c r="G13" s="15" t="s">
        <v>119</v>
      </c>
      <c r="H13" s="13" t="s">
        <v>120</v>
      </c>
      <c r="I13" s="15" t="s">
        <v>119</v>
      </c>
      <c r="J13" s="15" t="s">
        <v>121</v>
      </c>
      <c r="K13" s="15" t="s">
        <v>122</v>
      </c>
      <c r="L13" s="13" t="s">
        <v>289</v>
      </c>
      <c r="M13" s="15" t="s">
        <v>290</v>
      </c>
      <c r="N13" s="13" t="s">
        <v>204</v>
      </c>
      <c r="O13" s="15" t="s">
        <v>291</v>
      </c>
      <c r="P13" s="15" t="s">
        <v>292</v>
      </c>
      <c r="Q13" s="15" t="s">
        <v>128</v>
      </c>
      <c r="R13" s="13" t="s">
        <v>129</v>
      </c>
      <c r="S13" s="13" t="s">
        <v>130</v>
      </c>
      <c r="T13" s="13" t="s">
        <v>131</v>
      </c>
      <c r="U13" s="14">
        <v>44197</v>
      </c>
      <c r="V13" s="14"/>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185</v>
      </c>
      <c r="B14" s="13" t="s">
        <v>186</v>
      </c>
      <c r="C14" s="14">
        <v>44102.597916666666</v>
      </c>
      <c r="D14" s="13" t="s">
        <v>116</v>
      </c>
      <c r="E14" s="15" t="s">
        <v>117</v>
      </c>
      <c r="F14" s="13" t="s">
        <v>118</v>
      </c>
      <c r="G14" s="15" t="s">
        <v>119</v>
      </c>
      <c r="H14" s="13" t="s">
        <v>120</v>
      </c>
      <c r="I14" s="15" t="s">
        <v>119</v>
      </c>
      <c r="J14" s="15" t="s">
        <v>121</v>
      </c>
      <c r="K14" s="15" t="s">
        <v>122</v>
      </c>
      <c r="L14" s="13" t="s">
        <v>123</v>
      </c>
      <c r="M14" s="15" t="s">
        <v>124</v>
      </c>
      <c r="N14" s="13" t="s">
        <v>125</v>
      </c>
      <c r="O14" s="15" t="s">
        <v>126</v>
      </c>
      <c r="P14" s="15" t="s">
        <v>127</v>
      </c>
      <c r="Q14" s="15" t="s">
        <v>295</v>
      </c>
      <c r="R14" s="13" t="s">
        <v>296</v>
      </c>
      <c r="S14" s="13" t="s">
        <v>130</v>
      </c>
      <c r="T14" s="13" t="s">
        <v>297</v>
      </c>
      <c r="U14" s="14">
        <v>42413</v>
      </c>
      <c r="V14" s="14">
        <v>43957</v>
      </c>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185</v>
      </c>
      <c r="B15" s="13" t="s">
        <v>186</v>
      </c>
      <c r="C15" s="14">
        <v>44102.604166666664</v>
      </c>
      <c r="D15" s="13" t="s">
        <v>116</v>
      </c>
      <c r="E15" s="15" t="s">
        <v>117</v>
      </c>
      <c r="F15" s="13" t="s">
        <v>118</v>
      </c>
      <c r="G15" s="15" t="s">
        <v>119</v>
      </c>
      <c r="H15" s="13" t="s">
        <v>120</v>
      </c>
      <c r="I15" s="15" t="s">
        <v>119</v>
      </c>
      <c r="J15" s="15" t="s">
        <v>121</v>
      </c>
      <c r="K15" s="15" t="s">
        <v>122</v>
      </c>
      <c r="L15" s="13" t="s">
        <v>192</v>
      </c>
      <c r="M15" s="15" t="s">
        <v>193</v>
      </c>
      <c r="N15" s="13" t="s">
        <v>125</v>
      </c>
      <c r="O15" s="15" t="s">
        <v>194</v>
      </c>
      <c r="P15" s="15" t="s">
        <v>195</v>
      </c>
      <c r="Q15" s="15" t="s">
        <v>295</v>
      </c>
      <c r="R15" s="13" t="s">
        <v>296</v>
      </c>
      <c r="S15" s="13" t="s">
        <v>130</v>
      </c>
      <c r="T15" s="13" t="s">
        <v>297</v>
      </c>
      <c r="U15" s="14">
        <v>42413</v>
      </c>
      <c r="V15" s="14">
        <v>43957</v>
      </c>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185</v>
      </c>
      <c r="B16" s="13" t="s">
        <v>186</v>
      </c>
      <c r="C16" s="14">
        <v>44102.60833333333</v>
      </c>
      <c r="D16" s="13" t="s">
        <v>116</v>
      </c>
      <c r="E16" s="15" t="s">
        <v>117</v>
      </c>
      <c r="F16" s="13" t="s">
        <v>118</v>
      </c>
      <c r="G16" s="15" t="s">
        <v>119</v>
      </c>
      <c r="H16" s="13" t="s">
        <v>120</v>
      </c>
      <c r="I16" s="15" t="s">
        <v>119</v>
      </c>
      <c r="J16" s="15" t="s">
        <v>121</v>
      </c>
      <c r="K16" s="15" t="s">
        <v>122</v>
      </c>
      <c r="L16" s="13" t="s">
        <v>202</v>
      </c>
      <c r="M16" s="15" t="s">
        <v>203</v>
      </c>
      <c r="N16" s="13" t="s">
        <v>204</v>
      </c>
      <c r="O16" s="15" t="s">
        <v>205</v>
      </c>
      <c r="P16" s="15" t="s">
        <v>206</v>
      </c>
      <c r="Q16" s="15" t="s">
        <v>295</v>
      </c>
      <c r="R16" s="13" t="s">
        <v>296</v>
      </c>
      <c r="S16" s="13" t="s">
        <v>130</v>
      </c>
      <c r="T16" s="13" t="s">
        <v>297</v>
      </c>
      <c r="U16" s="14">
        <v>42413</v>
      </c>
      <c r="V16" s="14">
        <v>43957</v>
      </c>
      <c r="W16" s="15"/>
      <c r="X16" s="15"/>
      <c r="Y16" s="13"/>
      <c r="Z16" s="15"/>
      <c r="AA16" s="15"/>
      <c r="AB16" s="15"/>
      <c r="AC16" s="13"/>
      <c r="AD16" s="15"/>
      <c r="AE16" s="15"/>
      <c r="AF16" s="15"/>
      <c r="AG16" s="13"/>
      <c r="AH16" s="15"/>
      <c r="AI16" s="15"/>
      <c r="AJ16" s="15"/>
      <c r="AK16" s="13"/>
      <c r="AL16" s="15"/>
      <c r="AM16" s="15"/>
      <c r="AN16" s="13"/>
      <c r="AO16" s="13"/>
    </row>
    <row r="17" spans="1:41" ht="30" x14ac:dyDescent="0.25">
      <c r="A17" s="13" t="s">
        <v>185</v>
      </c>
      <c r="B17" s="13" t="s">
        <v>115</v>
      </c>
      <c r="C17" s="14">
        <v>44104.463194444441</v>
      </c>
      <c r="D17" s="13" t="s">
        <v>116</v>
      </c>
      <c r="E17" s="15" t="s">
        <v>117</v>
      </c>
      <c r="F17" s="13" t="s">
        <v>118</v>
      </c>
      <c r="G17" s="15" t="s">
        <v>119</v>
      </c>
      <c r="H17" s="13" t="s">
        <v>120</v>
      </c>
      <c r="I17" s="15" t="s">
        <v>119</v>
      </c>
      <c r="J17" s="15" t="s">
        <v>121</v>
      </c>
      <c r="K17" s="15" t="s">
        <v>122</v>
      </c>
      <c r="L17" s="13" t="s">
        <v>227</v>
      </c>
      <c r="M17" s="15" t="s">
        <v>228</v>
      </c>
      <c r="N17" s="13" t="s">
        <v>229</v>
      </c>
      <c r="O17" s="15"/>
      <c r="P17" s="15"/>
      <c r="Q17" s="15" t="s">
        <v>295</v>
      </c>
      <c r="R17" s="13" t="s">
        <v>296</v>
      </c>
      <c r="S17" s="13" t="s">
        <v>130</v>
      </c>
      <c r="T17" s="13" t="s">
        <v>297</v>
      </c>
      <c r="U17" s="14">
        <v>43958</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185</v>
      </c>
      <c r="B18" s="13" t="s">
        <v>115</v>
      </c>
      <c r="C18" s="14">
        <v>44104.463888888888</v>
      </c>
      <c r="D18" s="13" t="s">
        <v>116</v>
      </c>
      <c r="E18" s="15" t="s">
        <v>117</v>
      </c>
      <c r="F18" s="13" t="s">
        <v>118</v>
      </c>
      <c r="G18" s="15" t="s">
        <v>119</v>
      </c>
      <c r="H18" s="13" t="s">
        <v>120</v>
      </c>
      <c r="I18" s="15" t="s">
        <v>119</v>
      </c>
      <c r="J18" s="15" t="s">
        <v>121</v>
      </c>
      <c r="K18" s="15" t="s">
        <v>122</v>
      </c>
      <c r="L18" s="13" t="s">
        <v>289</v>
      </c>
      <c r="M18" s="15" t="s">
        <v>290</v>
      </c>
      <c r="N18" s="13" t="s">
        <v>204</v>
      </c>
      <c r="O18" s="15" t="s">
        <v>291</v>
      </c>
      <c r="P18" s="15" t="s">
        <v>292</v>
      </c>
      <c r="Q18" s="15" t="s">
        <v>295</v>
      </c>
      <c r="R18" s="13" t="s">
        <v>296</v>
      </c>
      <c r="S18" s="13" t="s">
        <v>130</v>
      </c>
      <c r="T18" s="13" t="s">
        <v>297</v>
      </c>
      <c r="U18" s="14">
        <v>43958</v>
      </c>
      <c r="V18" s="14"/>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114</v>
      </c>
      <c r="B19" s="13" t="s">
        <v>115</v>
      </c>
      <c r="C19" s="14">
        <v>43775.484027777777</v>
      </c>
      <c r="D19" s="13" t="s">
        <v>116</v>
      </c>
      <c r="E19" s="15" t="s">
        <v>117</v>
      </c>
      <c r="F19" s="13" t="s">
        <v>118</v>
      </c>
      <c r="G19" s="15" t="s">
        <v>119</v>
      </c>
      <c r="H19" s="13" t="s">
        <v>120</v>
      </c>
      <c r="I19" s="15" t="s">
        <v>119</v>
      </c>
      <c r="J19" s="15" t="s">
        <v>121</v>
      </c>
      <c r="K19" s="15" t="s">
        <v>122</v>
      </c>
      <c r="L19" s="13" t="s">
        <v>123</v>
      </c>
      <c r="M19" s="15" t="s">
        <v>124</v>
      </c>
      <c r="N19" s="13" t="s">
        <v>125</v>
      </c>
      <c r="O19" s="15" t="s">
        <v>126</v>
      </c>
      <c r="P19" s="15" t="s">
        <v>127</v>
      </c>
      <c r="Q19" s="15" t="s">
        <v>298</v>
      </c>
      <c r="R19" s="13" t="s">
        <v>299</v>
      </c>
      <c r="S19" s="13" t="s">
        <v>130</v>
      </c>
      <c r="T19" s="13" t="s">
        <v>131</v>
      </c>
      <c r="U19" s="14">
        <v>42413</v>
      </c>
      <c r="V19" s="14">
        <v>43642</v>
      </c>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185</v>
      </c>
      <c r="B20" s="13" t="s">
        <v>186</v>
      </c>
      <c r="C20" s="14">
        <v>44102.581250000003</v>
      </c>
      <c r="D20" s="13" t="s">
        <v>116</v>
      </c>
      <c r="E20" s="15" t="s">
        <v>117</v>
      </c>
      <c r="F20" s="13" t="s">
        <v>118</v>
      </c>
      <c r="G20" s="15" t="s">
        <v>119</v>
      </c>
      <c r="H20" s="13" t="s">
        <v>120</v>
      </c>
      <c r="I20" s="15" t="s">
        <v>119</v>
      </c>
      <c r="J20" s="15" t="s">
        <v>121</v>
      </c>
      <c r="K20" s="15" t="s">
        <v>122</v>
      </c>
      <c r="L20" s="13" t="s">
        <v>123</v>
      </c>
      <c r="M20" s="15" t="s">
        <v>124</v>
      </c>
      <c r="N20" s="13" t="s">
        <v>125</v>
      </c>
      <c r="O20" s="15" t="s">
        <v>126</v>
      </c>
      <c r="P20" s="15" t="s">
        <v>127</v>
      </c>
      <c r="Q20" s="15" t="s">
        <v>298</v>
      </c>
      <c r="R20" s="13" t="s">
        <v>299</v>
      </c>
      <c r="S20" s="13" t="s">
        <v>130</v>
      </c>
      <c r="T20" s="13" t="s">
        <v>131</v>
      </c>
      <c r="U20" s="14">
        <v>43643</v>
      </c>
      <c r="V20" s="14">
        <v>43957</v>
      </c>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114</v>
      </c>
      <c r="B21" s="13" t="s">
        <v>115</v>
      </c>
      <c r="C21" s="14">
        <v>43775.584027777775</v>
      </c>
      <c r="D21" s="13" t="s">
        <v>116</v>
      </c>
      <c r="E21" s="15" t="s">
        <v>117</v>
      </c>
      <c r="F21" s="13" t="s">
        <v>118</v>
      </c>
      <c r="G21" s="15" t="s">
        <v>119</v>
      </c>
      <c r="H21" s="13" t="s">
        <v>120</v>
      </c>
      <c r="I21" s="15" t="s">
        <v>119</v>
      </c>
      <c r="J21" s="15" t="s">
        <v>121</v>
      </c>
      <c r="K21" s="15" t="s">
        <v>122</v>
      </c>
      <c r="L21" s="13" t="s">
        <v>192</v>
      </c>
      <c r="M21" s="15" t="s">
        <v>193</v>
      </c>
      <c r="N21" s="13" t="s">
        <v>125</v>
      </c>
      <c r="O21" s="15" t="s">
        <v>194</v>
      </c>
      <c r="P21" s="15" t="s">
        <v>195</v>
      </c>
      <c r="Q21" s="15" t="s">
        <v>298</v>
      </c>
      <c r="R21" s="13" t="s">
        <v>299</v>
      </c>
      <c r="S21" s="13" t="s">
        <v>130</v>
      </c>
      <c r="T21" s="13" t="s">
        <v>131</v>
      </c>
      <c r="U21" s="14">
        <v>42413</v>
      </c>
      <c r="V21" s="14">
        <v>43642</v>
      </c>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185</v>
      </c>
      <c r="B22" s="13" t="s">
        <v>186</v>
      </c>
      <c r="C22" s="14">
        <v>44102.604861111111</v>
      </c>
      <c r="D22" s="13" t="s">
        <v>116</v>
      </c>
      <c r="E22" s="15" t="s">
        <v>117</v>
      </c>
      <c r="F22" s="13" t="s">
        <v>118</v>
      </c>
      <c r="G22" s="15" t="s">
        <v>119</v>
      </c>
      <c r="H22" s="13" t="s">
        <v>120</v>
      </c>
      <c r="I22" s="15" t="s">
        <v>119</v>
      </c>
      <c r="J22" s="15" t="s">
        <v>121</v>
      </c>
      <c r="K22" s="15" t="s">
        <v>122</v>
      </c>
      <c r="L22" s="13" t="s">
        <v>192</v>
      </c>
      <c r="M22" s="15" t="s">
        <v>193</v>
      </c>
      <c r="N22" s="13" t="s">
        <v>125</v>
      </c>
      <c r="O22" s="15" t="s">
        <v>194</v>
      </c>
      <c r="P22" s="15" t="s">
        <v>195</v>
      </c>
      <c r="Q22" s="15" t="s">
        <v>298</v>
      </c>
      <c r="R22" s="13" t="s">
        <v>299</v>
      </c>
      <c r="S22" s="13" t="s">
        <v>130</v>
      </c>
      <c r="T22" s="13" t="s">
        <v>131</v>
      </c>
      <c r="U22" s="14">
        <v>43643</v>
      </c>
      <c r="V22" s="14">
        <v>43957</v>
      </c>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185</v>
      </c>
      <c r="B23" s="13" t="s">
        <v>186</v>
      </c>
      <c r="C23" s="14">
        <v>44106.414583333331</v>
      </c>
      <c r="D23" s="13" t="s">
        <v>116</v>
      </c>
      <c r="E23" s="15" t="s">
        <v>117</v>
      </c>
      <c r="F23" s="13" t="s">
        <v>118</v>
      </c>
      <c r="G23" s="15" t="s">
        <v>119</v>
      </c>
      <c r="H23" s="13" t="s">
        <v>120</v>
      </c>
      <c r="I23" s="15" t="s">
        <v>119</v>
      </c>
      <c r="J23" s="15" t="s">
        <v>121</v>
      </c>
      <c r="K23" s="15" t="s">
        <v>122</v>
      </c>
      <c r="L23" s="13" t="s">
        <v>202</v>
      </c>
      <c r="M23" s="15" t="s">
        <v>203</v>
      </c>
      <c r="N23" s="13" t="s">
        <v>204</v>
      </c>
      <c r="O23" s="15" t="s">
        <v>205</v>
      </c>
      <c r="P23" s="15" t="s">
        <v>206</v>
      </c>
      <c r="Q23" s="15" t="s">
        <v>298</v>
      </c>
      <c r="R23" s="13" t="s">
        <v>299</v>
      </c>
      <c r="S23" s="13" t="s">
        <v>130</v>
      </c>
      <c r="T23" s="13" t="s">
        <v>131</v>
      </c>
      <c r="U23" s="14">
        <v>42413</v>
      </c>
      <c r="V23" s="14">
        <v>43957</v>
      </c>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222</v>
      </c>
      <c r="B24" s="13" t="s">
        <v>186</v>
      </c>
      <c r="C24" s="14">
        <v>44106.415277777778</v>
      </c>
      <c r="D24" s="13" t="s">
        <v>116</v>
      </c>
      <c r="E24" s="15" t="s">
        <v>117</v>
      </c>
      <c r="F24" s="13" t="s">
        <v>118</v>
      </c>
      <c r="G24" s="15" t="s">
        <v>119</v>
      </c>
      <c r="H24" s="13" t="s">
        <v>120</v>
      </c>
      <c r="I24" s="15" t="s">
        <v>119</v>
      </c>
      <c r="J24" s="15" t="s">
        <v>121</v>
      </c>
      <c r="K24" s="15" t="s">
        <v>122</v>
      </c>
      <c r="L24" s="13" t="s">
        <v>202</v>
      </c>
      <c r="M24" s="15" t="s">
        <v>203</v>
      </c>
      <c r="N24" s="13" t="s">
        <v>204</v>
      </c>
      <c r="O24" s="15" t="s">
        <v>205</v>
      </c>
      <c r="P24" s="15" t="s">
        <v>206</v>
      </c>
      <c r="Q24" s="15" t="s">
        <v>298</v>
      </c>
      <c r="R24" s="13" t="s">
        <v>299</v>
      </c>
      <c r="S24" s="13" t="s">
        <v>130</v>
      </c>
      <c r="T24" s="13" t="s">
        <v>131</v>
      </c>
      <c r="U24" s="14">
        <v>43958</v>
      </c>
      <c r="V24" s="14">
        <v>44196</v>
      </c>
      <c r="W24" s="15"/>
      <c r="X24" s="15"/>
      <c r="Y24" s="13"/>
      <c r="Z24" s="15"/>
      <c r="AA24" s="15"/>
      <c r="AB24" s="15"/>
      <c r="AC24" s="13"/>
      <c r="AD24" s="15"/>
      <c r="AE24" s="15"/>
      <c r="AF24" s="15"/>
      <c r="AG24" s="13"/>
      <c r="AH24" s="15"/>
      <c r="AI24" s="15"/>
      <c r="AJ24" s="15"/>
      <c r="AK24" s="13"/>
      <c r="AL24" s="15"/>
      <c r="AM24" s="15"/>
      <c r="AN24" s="13"/>
      <c r="AO24" s="13"/>
    </row>
    <row r="25" spans="1:41" ht="75" x14ac:dyDescent="0.25">
      <c r="A25" s="13" t="s">
        <v>222</v>
      </c>
      <c r="B25" s="13" t="s">
        <v>115</v>
      </c>
      <c r="C25" s="14">
        <v>44868.405555555553</v>
      </c>
      <c r="D25" s="13" t="s">
        <v>116</v>
      </c>
      <c r="E25" s="15" t="s">
        <v>117</v>
      </c>
      <c r="F25" s="13" t="s">
        <v>118</v>
      </c>
      <c r="G25" s="15" t="s">
        <v>119</v>
      </c>
      <c r="H25" s="13" t="s">
        <v>120</v>
      </c>
      <c r="I25" s="15" t="s">
        <v>119</v>
      </c>
      <c r="J25" s="15" t="s">
        <v>121</v>
      </c>
      <c r="K25" s="15" t="s">
        <v>122</v>
      </c>
      <c r="L25" s="13" t="s">
        <v>202</v>
      </c>
      <c r="M25" s="15" t="s">
        <v>203</v>
      </c>
      <c r="N25" s="13" t="s">
        <v>204</v>
      </c>
      <c r="O25" s="15" t="s">
        <v>205</v>
      </c>
      <c r="P25" s="15" t="s">
        <v>206</v>
      </c>
      <c r="Q25" s="15" t="s">
        <v>298</v>
      </c>
      <c r="R25" s="13" t="s">
        <v>299</v>
      </c>
      <c r="S25" s="13" t="s">
        <v>130</v>
      </c>
      <c r="T25" s="13" t="s">
        <v>131</v>
      </c>
      <c r="U25" s="14">
        <v>44197</v>
      </c>
      <c r="V25" s="14">
        <v>44321</v>
      </c>
      <c r="W25" s="15"/>
      <c r="X25" s="15"/>
      <c r="Y25" s="13"/>
      <c r="Z25" s="15"/>
      <c r="AA25" s="15"/>
      <c r="AB25" s="15"/>
      <c r="AC25" s="13"/>
      <c r="AD25" s="15"/>
      <c r="AE25" s="15"/>
      <c r="AF25" s="15"/>
      <c r="AG25" s="13"/>
      <c r="AH25" s="15"/>
      <c r="AI25" s="15"/>
      <c r="AJ25" s="15"/>
      <c r="AK25" s="13"/>
      <c r="AL25" s="15"/>
      <c r="AM25" s="15"/>
      <c r="AN25" s="13"/>
      <c r="AO25" s="13"/>
    </row>
    <row r="26" spans="1:41" ht="30" x14ac:dyDescent="0.25">
      <c r="A26" s="13" t="s">
        <v>222</v>
      </c>
      <c r="B26" s="13" t="s">
        <v>186</v>
      </c>
      <c r="C26" s="14">
        <v>44663.425000000003</v>
      </c>
      <c r="D26" s="13" t="s">
        <v>116</v>
      </c>
      <c r="E26" s="15" t="s">
        <v>117</v>
      </c>
      <c r="F26" s="13" t="s">
        <v>118</v>
      </c>
      <c r="G26" s="15" t="s">
        <v>119</v>
      </c>
      <c r="H26" s="13" t="s">
        <v>120</v>
      </c>
      <c r="I26" s="15" t="s">
        <v>119</v>
      </c>
      <c r="J26" s="15" t="s">
        <v>121</v>
      </c>
      <c r="K26" s="15" t="s">
        <v>122</v>
      </c>
      <c r="L26" s="13" t="s">
        <v>227</v>
      </c>
      <c r="M26" s="15" t="s">
        <v>228</v>
      </c>
      <c r="N26" s="13" t="s">
        <v>229</v>
      </c>
      <c r="O26" s="15"/>
      <c r="P26" s="15"/>
      <c r="Q26" s="15" t="s">
        <v>298</v>
      </c>
      <c r="R26" s="13" t="s">
        <v>299</v>
      </c>
      <c r="S26" s="13" t="s">
        <v>130</v>
      </c>
      <c r="T26" s="13" t="s">
        <v>131</v>
      </c>
      <c r="U26" s="14">
        <v>43958</v>
      </c>
      <c r="V26" s="14">
        <v>44196</v>
      </c>
      <c r="W26" s="15"/>
      <c r="X26" s="15"/>
      <c r="Y26" s="13"/>
      <c r="Z26" s="15"/>
      <c r="AA26" s="15"/>
      <c r="AB26" s="15"/>
      <c r="AC26" s="13"/>
      <c r="AD26" s="15"/>
      <c r="AE26" s="15"/>
      <c r="AF26" s="15"/>
      <c r="AG26" s="13"/>
      <c r="AH26" s="15"/>
      <c r="AI26" s="15"/>
      <c r="AJ26" s="15"/>
      <c r="AK26" s="13"/>
      <c r="AL26" s="15"/>
      <c r="AM26" s="15"/>
      <c r="AN26" s="13"/>
      <c r="AO26" s="13"/>
    </row>
    <row r="27" spans="1:41" ht="30" x14ac:dyDescent="0.25">
      <c r="A27" s="13" t="s">
        <v>222</v>
      </c>
      <c r="B27" s="13" t="s">
        <v>115</v>
      </c>
      <c r="C27" s="14">
        <v>44868.418055555558</v>
      </c>
      <c r="D27" s="13" t="s">
        <v>116</v>
      </c>
      <c r="E27" s="15" t="s">
        <v>117</v>
      </c>
      <c r="F27" s="13" t="s">
        <v>118</v>
      </c>
      <c r="G27" s="15" t="s">
        <v>119</v>
      </c>
      <c r="H27" s="13" t="s">
        <v>120</v>
      </c>
      <c r="I27" s="15" t="s">
        <v>119</v>
      </c>
      <c r="J27" s="15" t="s">
        <v>121</v>
      </c>
      <c r="K27" s="15" t="s">
        <v>122</v>
      </c>
      <c r="L27" s="13" t="s">
        <v>227</v>
      </c>
      <c r="M27" s="15" t="s">
        <v>228</v>
      </c>
      <c r="N27" s="13" t="s">
        <v>229</v>
      </c>
      <c r="O27" s="15"/>
      <c r="P27" s="15"/>
      <c r="Q27" s="15" t="s">
        <v>298</v>
      </c>
      <c r="R27" s="13" t="s">
        <v>299</v>
      </c>
      <c r="S27" s="13" t="s">
        <v>130</v>
      </c>
      <c r="T27" s="13" t="s">
        <v>131</v>
      </c>
      <c r="U27" s="14">
        <v>44197</v>
      </c>
      <c r="V27" s="14">
        <v>44552</v>
      </c>
      <c r="W27" s="15"/>
      <c r="X27" s="15"/>
      <c r="Y27" s="13"/>
      <c r="Z27" s="15"/>
      <c r="AA27" s="15"/>
      <c r="AB27" s="15"/>
      <c r="AC27" s="13"/>
      <c r="AD27" s="15"/>
      <c r="AE27" s="15"/>
      <c r="AF27" s="15"/>
      <c r="AG27" s="13"/>
      <c r="AH27" s="15"/>
      <c r="AI27" s="15"/>
      <c r="AJ27" s="15"/>
      <c r="AK27" s="13"/>
      <c r="AL27" s="15"/>
      <c r="AM27" s="15"/>
      <c r="AN27" s="13"/>
      <c r="AO27" s="13"/>
    </row>
    <row r="28" spans="1:41" ht="30" x14ac:dyDescent="0.25">
      <c r="A28" s="13" t="s">
        <v>222</v>
      </c>
      <c r="B28" s="13" t="s">
        <v>186</v>
      </c>
      <c r="C28" s="14">
        <v>44868.546527777777</v>
      </c>
      <c r="D28" s="13" t="s">
        <v>116</v>
      </c>
      <c r="E28" s="15" t="s">
        <v>117</v>
      </c>
      <c r="F28" s="13" t="s">
        <v>118</v>
      </c>
      <c r="G28" s="15" t="s">
        <v>119</v>
      </c>
      <c r="H28" s="13" t="s">
        <v>120</v>
      </c>
      <c r="I28" s="15" t="s">
        <v>119</v>
      </c>
      <c r="J28" s="15" t="s">
        <v>121</v>
      </c>
      <c r="K28" s="15" t="s">
        <v>122</v>
      </c>
      <c r="L28" s="13" t="s">
        <v>227</v>
      </c>
      <c r="M28" s="15" t="s">
        <v>228</v>
      </c>
      <c r="N28" s="13" t="s">
        <v>229</v>
      </c>
      <c r="O28" s="15"/>
      <c r="P28" s="15"/>
      <c r="Q28" s="15" t="s">
        <v>298</v>
      </c>
      <c r="R28" s="13" t="s">
        <v>299</v>
      </c>
      <c r="S28" s="13" t="s">
        <v>130</v>
      </c>
      <c r="T28" s="13" t="s">
        <v>131</v>
      </c>
      <c r="U28" s="14">
        <v>44553</v>
      </c>
      <c r="V28" s="14">
        <v>44677</v>
      </c>
      <c r="W28" s="15"/>
      <c r="X28" s="15"/>
      <c r="Y28" s="13"/>
      <c r="Z28" s="15"/>
      <c r="AA28" s="15"/>
      <c r="AB28" s="15"/>
      <c r="AC28" s="13"/>
      <c r="AD28" s="15"/>
      <c r="AE28" s="15"/>
      <c r="AF28" s="15"/>
      <c r="AG28" s="13"/>
      <c r="AH28" s="15"/>
      <c r="AI28" s="15"/>
      <c r="AJ28" s="15"/>
      <c r="AK28" s="13"/>
      <c r="AL28" s="15"/>
      <c r="AM28" s="15"/>
      <c r="AN28" s="13"/>
      <c r="AO28" s="13"/>
    </row>
    <row r="29" spans="1:41" ht="30" x14ac:dyDescent="0.25">
      <c r="A29" s="13" t="s">
        <v>222</v>
      </c>
      <c r="B29" s="13" t="s">
        <v>115</v>
      </c>
      <c r="C29" s="14">
        <v>44832.71597222222</v>
      </c>
      <c r="D29" s="13" t="s">
        <v>116</v>
      </c>
      <c r="E29" s="15" t="s">
        <v>117</v>
      </c>
      <c r="F29" s="13" t="s">
        <v>118</v>
      </c>
      <c r="G29" s="15" t="s">
        <v>119</v>
      </c>
      <c r="H29" s="13" t="s">
        <v>120</v>
      </c>
      <c r="I29" s="15" t="s">
        <v>119</v>
      </c>
      <c r="J29" s="15" t="s">
        <v>121</v>
      </c>
      <c r="K29" s="15" t="s">
        <v>122</v>
      </c>
      <c r="L29" s="13" t="s">
        <v>227</v>
      </c>
      <c r="M29" s="15" t="s">
        <v>228</v>
      </c>
      <c r="N29" s="13" t="s">
        <v>229</v>
      </c>
      <c r="O29" s="15"/>
      <c r="P29" s="15"/>
      <c r="Q29" s="15" t="s">
        <v>298</v>
      </c>
      <c r="R29" s="13" t="s">
        <v>299</v>
      </c>
      <c r="S29" s="13" t="s">
        <v>130</v>
      </c>
      <c r="T29" s="13" t="s">
        <v>131</v>
      </c>
      <c r="U29" s="14">
        <v>44678</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222</v>
      </c>
      <c r="B30" s="13" t="s">
        <v>186</v>
      </c>
      <c r="C30" s="14">
        <v>44104.49722222222</v>
      </c>
      <c r="D30" s="13" t="s">
        <v>116</v>
      </c>
      <c r="E30" s="15" t="s">
        <v>117</v>
      </c>
      <c r="F30" s="13" t="s">
        <v>118</v>
      </c>
      <c r="G30" s="15" t="s">
        <v>119</v>
      </c>
      <c r="H30" s="13" t="s">
        <v>120</v>
      </c>
      <c r="I30" s="15" t="s">
        <v>119</v>
      </c>
      <c r="J30" s="15" t="s">
        <v>121</v>
      </c>
      <c r="K30" s="15" t="s">
        <v>122</v>
      </c>
      <c r="L30" s="13" t="s">
        <v>289</v>
      </c>
      <c r="M30" s="15" t="s">
        <v>290</v>
      </c>
      <c r="N30" s="13" t="s">
        <v>204</v>
      </c>
      <c r="O30" s="15" t="s">
        <v>291</v>
      </c>
      <c r="P30" s="15" t="s">
        <v>292</v>
      </c>
      <c r="Q30" s="15" t="s">
        <v>298</v>
      </c>
      <c r="R30" s="13" t="s">
        <v>299</v>
      </c>
      <c r="S30" s="13" t="s">
        <v>130</v>
      </c>
      <c r="T30" s="13" t="s">
        <v>131</v>
      </c>
      <c r="U30" s="14">
        <v>43958</v>
      </c>
      <c r="V30" s="14">
        <v>44196</v>
      </c>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222</v>
      </c>
      <c r="B31" s="13" t="s">
        <v>115</v>
      </c>
      <c r="C31" s="14">
        <v>44868.436805555553</v>
      </c>
      <c r="D31" s="13" t="s">
        <v>116</v>
      </c>
      <c r="E31" s="15" t="s">
        <v>117</v>
      </c>
      <c r="F31" s="13" t="s">
        <v>118</v>
      </c>
      <c r="G31" s="15" t="s">
        <v>119</v>
      </c>
      <c r="H31" s="13" t="s">
        <v>120</v>
      </c>
      <c r="I31" s="15" t="s">
        <v>119</v>
      </c>
      <c r="J31" s="15" t="s">
        <v>121</v>
      </c>
      <c r="K31" s="15" t="s">
        <v>122</v>
      </c>
      <c r="L31" s="13" t="s">
        <v>289</v>
      </c>
      <c r="M31" s="15" t="s">
        <v>290</v>
      </c>
      <c r="N31" s="13" t="s">
        <v>204</v>
      </c>
      <c r="O31" s="15" t="s">
        <v>291</v>
      </c>
      <c r="P31" s="15" t="s">
        <v>292</v>
      </c>
      <c r="Q31" s="15" t="s">
        <v>298</v>
      </c>
      <c r="R31" s="13" t="s">
        <v>299</v>
      </c>
      <c r="S31" s="13" t="s">
        <v>130</v>
      </c>
      <c r="T31" s="13" t="s">
        <v>131</v>
      </c>
      <c r="U31" s="14">
        <v>44197</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114</v>
      </c>
      <c r="B32" s="13" t="s">
        <v>115</v>
      </c>
      <c r="C32" s="14">
        <v>43775.48541666667</v>
      </c>
      <c r="D32" s="13" t="s">
        <v>116</v>
      </c>
      <c r="E32" s="15" t="s">
        <v>117</v>
      </c>
      <c r="F32" s="13" t="s">
        <v>118</v>
      </c>
      <c r="G32" s="15" t="s">
        <v>119</v>
      </c>
      <c r="H32" s="13" t="s">
        <v>120</v>
      </c>
      <c r="I32" s="15" t="s">
        <v>119</v>
      </c>
      <c r="J32" s="15" t="s">
        <v>121</v>
      </c>
      <c r="K32" s="15" t="s">
        <v>122</v>
      </c>
      <c r="L32" s="13" t="s">
        <v>123</v>
      </c>
      <c r="M32" s="15" t="s">
        <v>124</v>
      </c>
      <c r="N32" s="13" t="s">
        <v>125</v>
      </c>
      <c r="O32" s="15" t="s">
        <v>126</v>
      </c>
      <c r="P32" s="15" t="s">
        <v>127</v>
      </c>
      <c r="Q32" s="15" t="s">
        <v>317</v>
      </c>
      <c r="R32" s="13" t="s">
        <v>318</v>
      </c>
      <c r="S32" s="13" t="s">
        <v>130</v>
      </c>
      <c r="T32" s="13" t="s">
        <v>131</v>
      </c>
      <c r="U32" s="14">
        <v>42413</v>
      </c>
      <c r="V32" s="14">
        <v>43642</v>
      </c>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185</v>
      </c>
      <c r="B33" s="13" t="s">
        <v>186</v>
      </c>
      <c r="C33" s="14">
        <v>44102.582638888889</v>
      </c>
      <c r="D33" s="13" t="s">
        <v>116</v>
      </c>
      <c r="E33" s="15" t="s">
        <v>117</v>
      </c>
      <c r="F33" s="13" t="s">
        <v>118</v>
      </c>
      <c r="G33" s="15" t="s">
        <v>119</v>
      </c>
      <c r="H33" s="13" t="s">
        <v>120</v>
      </c>
      <c r="I33" s="15" t="s">
        <v>119</v>
      </c>
      <c r="J33" s="15" t="s">
        <v>121</v>
      </c>
      <c r="K33" s="15" t="s">
        <v>122</v>
      </c>
      <c r="L33" s="13" t="s">
        <v>123</v>
      </c>
      <c r="M33" s="15" t="s">
        <v>124</v>
      </c>
      <c r="N33" s="13" t="s">
        <v>125</v>
      </c>
      <c r="O33" s="15" t="s">
        <v>126</v>
      </c>
      <c r="P33" s="15" t="s">
        <v>127</v>
      </c>
      <c r="Q33" s="15" t="s">
        <v>317</v>
      </c>
      <c r="R33" s="13" t="s">
        <v>318</v>
      </c>
      <c r="S33" s="13" t="s">
        <v>130</v>
      </c>
      <c r="T33" s="13" t="s">
        <v>131</v>
      </c>
      <c r="U33" s="14">
        <v>43643</v>
      </c>
      <c r="V33" s="14">
        <v>43957</v>
      </c>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114</v>
      </c>
      <c r="B34" s="13" t="s">
        <v>115</v>
      </c>
      <c r="C34" s="14">
        <v>43775.584722222222</v>
      </c>
      <c r="D34" s="13" t="s">
        <v>116</v>
      </c>
      <c r="E34" s="15" t="s">
        <v>117</v>
      </c>
      <c r="F34" s="13" t="s">
        <v>118</v>
      </c>
      <c r="G34" s="15" t="s">
        <v>119</v>
      </c>
      <c r="H34" s="13" t="s">
        <v>120</v>
      </c>
      <c r="I34" s="15" t="s">
        <v>119</v>
      </c>
      <c r="J34" s="15" t="s">
        <v>121</v>
      </c>
      <c r="K34" s="15" t="s">
        <v>122</v>
      </c>
      <c r="L34" s="13" t="s">
        <v>192</v>
      </c>
      <c r="M34" s="15" t="s">
        <v>193</v>
      </c>
      <c r="N34" s="13" t="s">
        <v>125</v>
      </c>
      <c r="O34" s="15" t="s">
        <v>194</v>
      </c>
      <c r="P34" s="15" t="s">
        <v>195</v>
      </c>
      <c r="Q34" s="15" t="s">
        <v>317</v>
      </c>
      <c r="R34" s="13" t="s">
        <v>318</v>
      </c>
      <c r="S34" s="13" t="s">
        <v>130</v>
      </c>
      <c r="T34" s="13" t="s">
        <v>131</v>
      </c>
      <c r="U34" s="14">
        <v>42413</v>
      </c>
      <c r="V34" s="14">
        <v>43642</v>
      </c>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185</v>
      </c>
      <c r="B35" s="13" t="s">
        <v>186</v>
      </c>
      <c r="C35" s="14">
        <v>44102.605555555558</v>
      </c>
      <c r="D35" s="13" t="s">
        <v>116</v>
      </c>
      <c r="E35" s="15" t="s">
        <v>117</v>
      </c>
      <c r="F35" s="13" t="s">
        <v>118</v>
      </c>
      <c r="G35" s="15" t="s">
        <v>119</v>
      </c>
      <c r="H35" s="13" t="s">
        <v>120</v>
      </c>
      <c r="I35" s="15" t="s">
        <v>119</v>
      </c>
      <c r="J35" s="15" t="s">
        <v>121</v>
      </c>
      <c r="K35" s="15" t="s">
        <v>122</v>
      </c>
      <c r="L35" s="13" t="s">
        <v>192</v>
      </c>
      <c r="M35" s="15" t="s">
        <v>193</v>
      </c>
      <c r="N35" s="13" t="s">
        <v>125</v>
      </c>
      <c r="O35" s="15" t="s">
        <v>194</v>
      </c>
      <c r="P35" s="15" t="s">
        <v>195</v>
      </c>
      <c r="Q35" s="15" t="s">
        <v>317</v>
      </c>
      <c r="R35" s="13" t="s">
        <v>318</v>
      </c>
      <c r="S35" s="13" t="s">
        <v>130</v>
      </c>
      <c r="T35" s="13" t="s">
        <v>131</v>
      </c>
      <c r="U35" s="14">
        <v>43643</v>
      </c>
      <c r="V35" s="14">
        <v>43957</v>
      </c>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185</v>
      </c>
      <c r="B36" s="13" t="s">
        <v>186</v>
      </c>
      <c r="C36" s="14">
        <v>44106.416666666664</v>
      </c>
      <c r="D36" s="13" t="s">
        <v>116</v>
      </c>
      <c r="E36" s="15" t="s">
        <v>117</v>
      </c>
      <c r="F36" s="13" t="s">
        <v>118</v>
      </c>
      <c r="G36" s="15" t="s">
        <v>119</v>
      </c>
      <c r="H36" s="13" t="s">
        <v>120</v>
      </c>
      <c r="I36" s="15" t="s">
        <v>119</v>
      </c>
      <c r="J36" s="15" t="s">
        <v>121</v>
      </c>
      <c r="K36" s="15" t="s">
        <v>122</v>
      </c>
      <c r="L36" s="13" t="s">
        <v>202</v>
      </c>
      <c r="M36" s="15" t="s">
        <v>203</v>
      </c>
      <c r="N36" s="13" t="s">
        <v>204</v>
      </c>
      <c r="O36" s="15" t="s">
        <v>205</v>
      </c>
      <c r="P36" s="15" t="s">
        <v>206</v>
      </c>
      <c r="Q36" s="15" t="s">
        <v>317</v>
      </c>
      <c r="R36" s="13" t="s">
        <v>318</v>
      </c>
      <c r="S36" s="13" t="s">
        <v>130</v>
      </c>
      <c r="T36" s="13" t="s">
        <v>131</v>
      </c>
      <c r="U36" s="14">
        <v>42413</v>
      </c>
      <c r="V36" s="14">
        <v>43957</v>
      </c>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222</v>
      </c>
      <c r="B37" s="13" t="s">
        <v>186</v>
      </c>
      <c r="C37" s="14">
        <v>44106.416666666664</v>
      </c>
      <c r="D37" s="13" t="s">
        <v>116</v>
      </c>
      <c r="E37" s="15" t="s">
        <v>117</v>
      </c>
      <c r="F37" s="13" t="s">
        <v>118</v>
      </c>
      <c r="G37" s="15" t="s">
        <v>119</v>
      </c>
      <c r="H37" s="13" t="s">
        <v>120</v>
      </c>
      <c r="I37" s="15" t="s">
        <v>119</v>
      </c>
      <c r="J37" s="15" t="s">
        <v>121</v>
      </c>
      <c r="K37" s="15" t="s">
        <v>122</v>
      </c>
      <c r="L37" s="13" t="s">
        <v>202</v>
      </c>
      <c r="M37" s="15" t="s">
        <v>203</v>
      </c>
      <c r="N37" s="13" t="s">
        <v>204</v>
      </c>
      <c r="O37" s="15" t="s">
        <v>205</v>
      </c>
      <c r="P37" s="15" t="s">
        <v>206</v>
      </c>
      <c r="Q37" s="15" t="s">
        <v>317</v>
      </c>
      <c r="R37" s="13" t="s">
        <v>318</v>
      </c>
      <c r="S37" s="13" t="s">
        <v>130</v>
      </c>
      <c r="T37" s="13" t="s">
        <v>131</v>
      </c>
      <c r="U37" s="14">
        <v>43958</v>
      </c>
      <c r="V37" s="14">
        <v>44196</v>
      </c>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222</v>
      </c>
      <c r="B38" s="13" t="s">
        <v>115</v>
      </c>
      <c r="C38" s="14">
        <v>44868.406944444447</v>
      </c>
      <c r="D38" s="13" t="s">
        <v>116</v>
      </c>
      <c r="E38" s="15" t="s">
        <v>117</v>
      </c>
      <c r="F38" s="13" t="s">
        <v>118</v>
      </c>
      <c r="G38" s="15" t="s">
        <v>119</v>
      </c>
      <c r="H38" s="13" t="s">
        <v>120</v>
      </c>
      <c r="I38" s="15" t="s">
        <v>119</v>
      </c>
      <c r="J38" s="15" t="s">
        <v>121</v>
      </c>
      <c r="K38" s="15" t="s">
        <v>122</v>
      </c>
      <c r="L38" s="13" t="s">
        <v>202</v>
      </c>
      <c r="M38" s="15" t="s">
        <v>203</v>
      </c>
      <c r="N38" s="13" t="s">
        <v>204</v>
      </c>
      <c r="O38" s="15" t="s">
        <v>205</v>
      </c>
      <c r="P38" s="15" t="s">
        <v>206</v>
      </c>
      <c r="Q38" s="15" t="s">
        <v>317</v>
      </c>
      <c r="R38" s="13" t="s">
        <v>318</v>
      </c>
      <c r="S38" s="13" t="s">
        <v>130</v>
      </c>
      <c r="T38" s="13" t="s">
        <v>131</v>
      </c>
      <c r="U38" s="14">
        <v>44197</v>
      </c>
      <c r="V38" s="14">
        <v>44321</v>
      </c>
      <c r="W38" s="15"/>
      <c r="X38" s="15"/>
      <c r="Y38" s="13"/>
      <c r="Z38" s="15"/>
      <c r="AA38" s="15"/>
      <c r="AB38" s="15"/>
      <c r="AC38" s="13"/>
      <c r="AD38" s="15"/>
      <c r="AE38" s="15"/>
      <c r="AF38" s="15"/>
      <c r="AG38" s="13"/>
      <c r="AH38" s="15"/>
      <c r="AI38" s="15"/>
      <c r="AJ38" s="15"/>
      <c r="AK38" s="13"/>
      <c r="AL38" s="15"/>
      <c r="AM38" s="15"/>
      <c r="AN38" s="13"/>
      <c r="AO38" s="13"/>
    </row>
    <row r="39" spans="1:41" ht="30" x14ac:dyDescent="0.25">
      <c r="A39" s="13" t="s">
        <v>222</v>
      </c>
      <c r="B39" s="13" t="s">
        <v>186</v>
      </c>
      <c r="C39" s="14">
        <v>44663.425694444442</v>
      </c>
      <c r="D39" s="13" t="s">
        <v>116</v>
      </c>
      <c r="E39" s="15" t="s">
        <v>117</v>
      </c>
      <c r="F39" s="13" t="s">
        <v>118</v>
      </c>
      <c r="G39" s="15" t="s">
        <v>119</v>
      </c>
      <c r="H39" s="13" t="s">
        <v>120</v>
      </c>
      <c r="I39" s="15" t="s">
        <v>119</v>
      </c>
      <c r="J39" s="15" t="s">
        <v>121</v>
      </c>
      <c r="K39" s="15" t="s">
        <v>122</v>
      </c>
      <c r="L39" s="13" t="s">
        <v>227</v>
      </c>
      <c r="M39" s="15" t="s">
        <v>228</v>
      </c>
      <c r="N39" s="13" t="s">
        <v>229</v>
      </c>
      <c r="O39" s="15"/>
      <c r="P39" s="15"/>
      <c r="Q39" s="15" t="s">
        <v>317</v>
      </c>
      <c r="R39" s="13" t="s">
        <v>318</v>
      </c>
      <c r="S39" s="13" t="s">
        <v>130</v>
      </c>
      <c r="T39" s="13" t="s">
        <v>131</v>
      </c>
      <c r="U39" s="14">
        <v>43958</v>
      </c>
      <c r="V39" s="14">
        <v>44196</v>
      </c>
      <c r="W39" s="15"/>
      <c r="X39" s="15"/>
      <c r="Y39" s="13"/>
      <c r="Z39" s="15"/>
      <c r="AA39" s="15"/>
      <c r="AB39" s="15"/>
      <c r="AC39" s="13"/>
      <c r="AD39" s="15"/>
      <c r="AE39" s="15"/>
      <c r="AF39" s="15"/>
      <c r="AG39" s="13"/>
      <c r="AH39" s="15"/>
      <c r="AI39" s="15"/>
      <c r="AJ39" s="15"/>
      <c r="AK39" s="13"/>
      <c r="AL39" s="15"/>
      <c r="AM39" s="15"/>
      <c r="AN39" s="13"/>
      <c r="AO39" s="13"/>
    </row>
    <row r="40" spans="1:41" ht="30" x14ac:dyDescent="0.25">
      <c r="A40" s="13" t="s">
        <v>222</v>
      </c>
      <c r="B40" s="13" t="s">
        <v>115</v>
      </c>
      <c r="C40" s="14">
        <v>44868.424305555556</v>
      </c>
      <c r="D40" s="13" t="s">
        <v>116</v>
      </c>
      <c r="E40" s="15" t="s">
        <v>117</v>
      </c>
      <c r="F40" s="13" t="s">
        <v>118</v>
      </c>
      <c r="G40" s="15" t="s">
        <v>119</v>
      </c>
      <c r="H40" s="13" t="s">
        <v>120</v>
      </c>
      <c r="I40" s="15" t="s">
        <v>119</v>
      </c>
      <c r="J40" s="15" t="s">
        <v>121</v>
      </c>
      <c r="K40" s="15" t="s">
        <v>122</v>
      </c>
      <c r="L40" s="13" t="s">
        <v>227</v>
      </c>
      <c r="M40" s="15" t="s">
        <v>228</v>
      </c>
      <c r="N40" s="13" t="s">
        <v>229</v>
      </c>
      <c r="O40" s="15"/>
      <c r="P40" s="15"/>
      <c r="Q40" s="15" t="s">
        <v>317</v>
      </c>
      <c r="R40" s="13" t="s">
        <v>318</v>
      </c>
      <c r="S40" s="13" t="s">
        <v>130</v>
      </c>
      <c r="T40" s="13" t="s">
        <v>131</v>
      </c>
      <c r="U40" s="14">
        <v>44197</v>
      </c>
      <c r="V40" s="14">
        <v>44552</v>
      </c>
      <c r="W40" s="15"/>
      <c r="X40" s="15"/>
      <c r="Y40" s="13"/>
      <c r="Z40" s="15"/>
      <c r="AA40" s="15"/>
      <c r="AB40" s="15"/>
      <c r="AC40" s="13"/>
      <c r="AD40" s="15"/>
      <c r="AE40" s="15"/>
      <c r="AF40" s="15"/>
      <c r="AG40" s="13"/>
      <c r="AH40" s="15"/>
      <c r="AI40" s="15"/>
      <c r="AJ40" s="15"/>
      <c r="AK40" s="13"/>
      <c r="AL40" s="15"/>
      <c r="AM40" s="15"/>
      <c r="AN40" s="13"/>
      <c r="AO40" s="13"/>
    </row>
    <row r="41" spans="1:41" ht="30" x14ac:dyDescent="0.25">
      <c r="A41" s="13" t="s">
        <v>222</v>
      </c>
      <c r="B41" s="13" t="s">
        <v>186</v>
      </c>
      <c r="C41" s="14">
        <v>44868.425000000003</v>
      </c>
      <c r="D41" s="13" t="s">
        <v>116</v>
      </c>
      <c r="E41" s="15" t="s">
        <v>117</v>
      </c>
      <c r="F41" s="13" t="s">
        <v>118</v>
      </c>
      <c r="G41" s="15" t="s">
        <v>119</v>
      </c>
      <c r="H41" s="13" t="s">
        <v>120</v>
      </c>
      <c r="I41" s="15" t="s">
        <v>119</v>
      </c>
      <c r="J41" s="15" t="s">
        <v>121</v>
      </c>
      <c r="K41" s="15" t="s">
        <v>122</v>
      </c>
      <c r="L41" s="13" t="s">
        <v>227</v>
      </c>
      <c r="M41" s="15" t="s">
        <v>228</v>
      </c>
      <c r="N41" s="13" t="s">
        <v>229</v>
      </c>
      <c r="O41" s="15"/>
      <c r="P41" s="15"/>
      <c r="Q41" s="15" t="s">
        <v>317</v>
      </c>
      <c r="R41" s="13" t="s">
        <v>318</v>
      </c>
      <c r="S41" s="13" t="s">
        <v>130</v>
      </c>
      <c r="T41" s="13" t="s">
        <v>131</v>
      </c>
      <c r="U41" s="14">
        <v>44553</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222</v>
      </c>
      <c r="B42" s="13" t="s">
        <v>186</v>
      </c>
      <c r="C42" s="14">
        <v>44104.498611111114</v>
      </c>
      <c r="D42" s="13" t="s">
        <v>116</v>
      </c>
      <c r="E42" s="15" t="s">
        <v>117</v>
      </c>
      <c r="F42" s="13" t="s">
        <v>118</v>
      </c>
      <c r="G42" s="15" t="s">
        <v>119</v>
      </c>
      <c r="H42" s="13" t="s">
        <v>120</v>
      </c>
      <c r="I42" s="15" t="s">
        <v>119</v>
      </c>
      <c r="J42" s="15" t="s">
        <v>121</v>
      </c>
      <c r="K42" s="15" t="s">
        <v>122</v>
      </c>
      <c r="L42" s="13" t="s">
        <v>289</v>
      </c>
      <c r="M42" s="15" t="s">
        <v>290</v>
      </c>
      <c r="N42" s="13" t="s">
        <v>204</v>
      </c>
      <c r="O42" s="15" t="s">
        <v>291</v>
      </c>
      <c r="P42" s="15" t="s">
        <v>292</v>
      </c>
      <c r="Q42" s="15" t="s">
        <v>317</v>
      </c>
      <c r="R42" s="13" t="s">
        <v>318</v>
      </c>
      <c r="S42" s="13" t="s">
        <v>130</v>
      </c>
      <c r="T42" s="13" t="s">
        <v>131</v>
      </c>
      <c r="U42" s="14">
        <v>43958</v>
      </c>
      <c r="V42" s="14">
        <v>44196</v>
      </c>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222</v>
      </c>
      <c r="B43" s="13" t="s">
        <v>115</v>
      </c>
      <c r="C43" s="14">
        <v>44868.440972222219</v>
      </c>
      <c r="D43" s="13" t="s">
        <v>116</v>
      </c>
      <c r="E43" s="15" t="s">
        <v>117</v>
      </c>
      <c r="F43" s="13" t="s">
        <v>118</v>
      </c>
      <c r="G43" s="15" t="s">
        <v>119</v>
      </c>
      <c r="H43" s="13" t="s">
        <v>120</v>
      </c>
      <c r="I43" s="15" t="s">
        <v>119</v>
      </c>
      <c r="J43" s="15" t="s">
        <v>121</v>
      </c>
      <c r="K43" s="15" t="s">
        <v>122</v>
      </c>
      <c r="L43" s="13" t="s">
        <v>289</v>
      </c>
      <c r="M43" s="15" t="s">
        <v>290</v>
      </c>
      <c r="N43" s="13" t="s">
        <v>204</v>
      </c>
      <c r="O43" s="15" t="s">
        <v>291</v>
      </c>
      <c r="P43" s="15" t="s">
        <v>292</v>
      </c>
      <c r="Q43" s="15" t="s">
        <v>317</v>
      </c>
      <c r="R43" s="13" t="s">
        <v>318</v>
      </c>
      <c r="S43" s="13" t="s">
        <v>130</v>
      </c>
      <c r="T43" s="13" t="s">
        <v>131</v>
      </c>
      <c r="U43" s="14">
        <v>44197</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114</v>
      </c>
      <c r="B44" s="13" t="s">
        <v>115</v>
      </c>
      <c r="C44" s="14">
        <v>43775.486111111109</v>
      </c>
      <c r="D44" s="13" t="s">
        <v>116</v>
      </c>
      <c r="E44" s="15" t="s">
        <v>117</v>
      </c>
      <c r="F44" s="13" t="s">
        <v>118</v>
      </c>
      <c r="G44" s="15" t="s">
        <v>119</v>
      </c>
      <c r="H44" s="13" t="s">
        <v>120</v>
      </c>
      <c r="I44" s="15" t="s">
        <v>119</v>
      </c>
      <c r="J44" s="15" t="s">
        <v>121</v>
      </c>
      <c r="K44" s="15" t="s">
        <v>122</v>
      </c>
      <c r="L44" s="13" t="s">
        <v>123</v>
      </c>
      <c r="M44" s="15" t="s">
        <v>124</v>
      </c>
      <c r="N44" s="13" t="s">
        <v>125</v>
      </c>
      <c r="O44" s="15" t="s">
        <v>126</v>
      </c>
      <c r="P44" s="15" t="s">
        <v>127</v>
      </c>
      <c r="Q44" s="15" t="s">
        <v>319</v>
      </c>
      <c r="R44" s="13" t="s">
        <v>320</v>
      </c>
      <c r="S44" s="13" t="s">
        <v>130</v>
      </c>
      <c r="T44" s="13" t="s">
        <v>131</v>
      </c>
      <c r="U44" s="14">
        <v>42413</v>
      </c>
      <c r="V44" s="14">
        <v>43642</v>
      </c>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185</v>
      </c>
      <c r="B45" s="13" t="s">
        <v>186</v>
      </c>
      <c r="C45" s="14">
        <v>44102.581944444442</v>
      </c>
      <c r="D45" s="13" t="s">
        <v>116</v>
      </c>
      <c r="E45" s="15" t="s">
        <v>117</v>
      </c>
      <c r="F45" s="13" t="s">
        <v>118</v>
      </c>
      <c r="G45" s="15" t="s">
        <v>119</v>
      </c>
      <c r="H45" s="13" t="s">
        <v>120</v>
      </c>
      <c r="I45" s="15" t="s">
        <v>119</v>
      </c>
      <c r="J45" s="15" t="s">
        <v>121</v>
      </c>
      <c r="K45" s="15" t="s">
        <v>122</v>
      </c>
      <c r="L45" s="13" t="s">
        <v>123</v>
      </c>
      <c r="M45" s="15" t="s">
        <v>124</v>
      </c>
      <c r="N45" s="13" t="s">
        <v>125</v>
      </c>
      <c r="O45" s="15" t="s">
        <v>126</v>
      </c>
      <c r="P45" s="15" t="s">
        <v>127</v>
      </c>
      <c r="Q45" s="15" t="s">
        <v>319</v>
      </c>
      <c r="R45" s="13" t="s">
        <v>320</v>
      </c>
      <c r="S45" s="13" t="s">
        <v>130</v>
      </c>
      <c r="T45" s="13" t="s">
        <v>131</v>
      </c>
      <c r="U45" s="14">
        <v>43643</v>
      </c>
      <c r="V45" s="14">
        <v>43957</v>
      </c>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114</v>
      </c>
      <c r="B46" s="13" t="s">
        <v>115</v>
      </c>
      <c r="C46" s="14">
        <v>43775.586111111108</v>
      </c>
      <c r="D46" s="13" t="s">
        <v>116</v>
      </c>
      <c r="E46" s="15" t="s">
        <v>117</v>
      </c>
      <c r="F46" s="13" t="s">
        <v>118</v>
      </c>
      <c r="G46" s="15" t="s">
        <v>119</v>
      </c>
      <c r="H46" s="13" t="s">
        <v>120</v>
      </c>
      <c r="I46" s="15" t="s">
        <v>119</v>
      </c>
      <c r="J46" s="15" t="s">
        <v>121</v>
      </c>
      <c r="K46" s="15" t="s">
        <v>122</v>
      </c>
      <c r="L46" s="13" t="s">
        <v>192</v>
      </c>
      <c r="M46" s="15" t="s">
        <v>193</v>
      </c>
      <c r="N46" s="13" t="s">
        <v>125</v>
      </c>
      <c r="O46" s="15" t="s">
        <v>194</v>
      </c>
      <c r="P46" s="15" t="s">
        <v>195</v>
      </c>
      <c r="Q46" s="15" t="s">
        <v>319</v>
      </c>
      <c r="R46" s="13" t="s">
        <v>320</v>
      </c>
      <c r="S46" s="13" t="s">
        <v>130</v>
      </c>
      <c r="T46" s="13" t="s">
        <v>131</v>
      </c>
      <c r="U46" s="14">
        <v>42413</v>
      </c>
      <c r="V46" s="14">
        <v>43642</v>
      </c>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185</v>
      </c>
      <c r="B47" s="13" t="s">
        <v>186</v>
      </c>
      <c r="C47" s="14">
        <v>44102.604861111111</v>
      </c>
      <c r="D47" s="13" t="s">
        <v>116</v>
      </c>
      <c r="E47" s="15" t="s">
        <v>117</v>
      </c>
      <c r="F47" s="13" t="s">
        <v>118</v>
      </c>
      <c r="G47" s="15" t="s">
        <v>119</v>
      </c>
      <c r="H47" s="13" t="s">
        <v>120</v>
      </c>
      <c r="I47" s="15" t="s">
        <v>119</v>
      </c>
      <c r="J47" s="15" t="s">
        <v>121</v>
      </c>
      <c r="K47" s="15" t="s">
        <v>122</v>
      </c>
      <c r="L47" s="13" t="s">
        <v>192</v>
      </c>
      <c r="M47" s="15" t="s">
        <v>193</v>
      </c>
      <c r="N47" s="13" t="s">
        <v>125</v>
      </c>
      <c r="O47" s="15" t="s">
        <v>194</v>
      </c>
      <c r="P47" s="15" t="s">
        <v>195</v>
      </c>
      <c r="Q47" s="15" t="s">
        <v>319</v>
      </c>
      <c r="R47" s="13" t="s">
        <v>320</v>
      </c>
      <c r="S47" s="13" t="s">
        <v>130</v>
      </c>
      <c r="T47" s="13" t="s">
        <v>131</v>
      </c>
      <c r="U47" s="14">
        <v>43643</v>
      </c>
      <c r="V47" s="14">
        <v>43957</v>
      </c>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185</v>
      </c>
      <c r="B48" s="13" t="s">
        <v>186</v>
      </c>
      <c r="C48" s="14">
        <v>44106.415277777778</v>
      </c>
      <c r="D48" s="13" t="s">
        <v>116</v>
      </c>
      <c r="E48" s="15" t="s">
        <v>117</v>
      </c>
      <c r="F48" s="13" t="s">
        <v>118</v>
      </c>
      <c r="G48" s="15" t="s">
        <v>119</v>
      </c>
      <c r="H48" s="13" t="s">
        <v>120</v>
      </c>
      <c r="I48" s="15" t="s">
        <v>119</v>
      </c>
      <c r="J48" s="15" t="s">
        <v>121</v>
      </c>
      <c r="K48" s="15" t="s">
        <v>122</v>
      </c>
      <c r="L48" s="13" t="s">
        <v>202</v>
      </c>
      <c r="M48" s="15" t="s">
        <v>203</v>
      </c>
      <c r="N48" s="13" t="s">
        <v>204</v>
      </c>
      <c r="O48" s="15" t="s">
        <v>205</v>
      </c>
      <c r="P48" s="15" t="s">
        <v>206</v>
      </c>
      <c r="Q48" s="15" t="s">
        <v>319</v>
      </c>
      <c r="R48" s="13" t="s">
        <v>320</v>
      </c>
      <c r="S48" s="13" t="s">
        <v>130</v>
      </c>
      <c r="T48" s="13" t="s">
        <v>131</v>
      </c>
      <c r="U48" s="14">
        <v>42413</v>
      </c>
      <c r="V48" s="14">
        <v>43957</v>
      </c>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222</v>
      </c>
      <c r="B49" s="13" t="s">
        <v>186</v>
      </c>
      <c r="C49" s="14">
        <v>44106.415972222225</v>
      </c>
      <c r="D49" s="13" t="s">
        <v>116</v>
      </c>
      <c r="E49" s="15" t="s">
        <v>117</v>
      </c>
      <c r="F49" s="13" t="s">
        <v>118</v>
      </c>
      <c r="G49" s="15" t="s">
        <v>119</v>
      </c>
      <c r="H49" s="13" t="s">
        <v>120</v>
      </c>
      <c r="I49" s="15" t="s">
        <v>119</v>
      </c>
      <c r="J49" s="15" t="s">
        <v>121</v>
      </c>
      <c r="K49" s="15" t="s">
        <v>122</v>
      </c>
      <c r="L49" s="13" t="s">
        <v>202</v>
      </c>
      <c r="M49" s="15" t="s">
        <v>203</v>
      </c>
      <c r="N49" s="13" t="s">
        <v>204</v>
      </c>
      <c r="O49" s="15" t="s">
        <v>205</v>
      </c>
      <c r="P49" s="15" t="s">
        <v>206</v>
      </c>
      <c r="Q49" s="15" t="s">
        <v>319</v>
      </c>
      <c r="R49" s="13" t="s">
        <v>320</v>
      </c>
      <c r="S49" s="13" t="s">
        <v>130</v>
      </c>
      <c r="T49" s="13" t="s">
        <v>131</v>
      </c>
      <c r="U49" s="14">
        <v>43958</v>
      </c>
      <c r="V49" s="14">
        <v>44196</v>
      </c>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222</v>
      </c>
      <c r="B50" s="13" t="s">
        <v>115</v>
      </c>
      <c r="C50" s="14">
        <v>44868.413194444445</v>
      </c>
      <c r="D50" s="13" t="s">
        <v>116</v>
      </c>
      <c r="E50" s="15" t="s">
        <v>117</v>
      </c>
      <c r="F50" s="13" t="s">
        <v>118</v>
      </c>
      <c r="G50" s="15" t="s">
        <v>119</v>
      </c>
      <c r="H50" s="13" t="s">
        <v>120</v>
      </c>
      <c r="I50" s="15" t="s">
        <v>119</v>
      </c>
      <c r="J50" s="15" t="s">
        <v>121</v>
      </c>
      <c r="K50" s="15" t="s">
        <v>122</v>
      </c>
      <c r="L50" s="13" t="s">
        <v>202</v>
      </c>
      <c r="M50" s="15" t="s">
        <v>203</v>
      </c>
      <c r="N50" s="13" t="s">
        <v>204</v>
      </c>
      <c r="O50" s="15" t="s">
        <v>205</v>
      </c>
      <c r="P50" s="15" t="s">
        <v>206</v>
      </c>
      <c r="Q50" s="15" t="s">
        <v>319</v>
      </c>
      <c r="R50" s="13" t="s">
        <v>320</v>
      </c>
      <c r="S50" s="13" t="s">
        <v>130</v>
      </c>
      <c r="T50" s="13" t="s">
        <v>131</v>
      </c>
      <c r="U50" s="14">
        <v>44197</v>
      </c>
      <c r="V50" s="14">
        <v>44321</v>
      </c>
      <c r="W50" s="15"/>
      <c r="X50" s="15"/>
      <c r="Y50" s="13"/>
      <c r="Z50" s="15"/>
      <c r="AA50" s="15"/>
      <c r="AB50" s="15"/>
      <c r="AC50" s="13"/>
      <c r="AD50" s="15"/>
      <c r="AE50" s="15"/>
      <c r="AF50" s="15"/>
      <c r="AG50" s="13"/>
      <c r="AH50" s="15"/>
      <c r="AI50" s="15"/>
      <c r="AJ50" s="15"/>
      <c r="AK50" s="13"/>
      <c r="AL50" s="15"/>
      <c r="AM50" s="15"/>
      <c r="AN50" s="13"/>
      <c r="AO50" s="13"/>
    </row>
    <row r="51" spans="1:41" ht="30" x14ac:dyDescent="0.25">
      <c r="A51" s="13" t="s">
        <v>222</v>
      </c>
      <c r="B51" s="13" t="s">
        <v>186</v>
      </c>
      <c r="C51" s="14">
        <v>44663.425694444442</v>
      </c>
      <c r="D51" s="13" t="s">
        <v>116</v>
      </c>
      <c r="E51" s="15" t="s">
        <v>117</v>
      </c>
      <c r="F51" s="13" t="s">
        <v>118</v>
      </c>
      <c r="G51" s="15" t="s">
        <v>119</v>
      </c>
      <c r="H51" s="13" t="s">
        <v>120</v>
      </c>
      <c r="I51" s="15" t="s">
        <v>119</v>
      </c>
      <c r="J51" s="15" t="s">
        <v>121</v>
      </c>
      <c r="K51" s="15" t="s">
        <v>122</v>
      </c>
      <c r="L51" s="13" t="s">
        <v>227</v>
      </c>
      <c r="M51" s="15" t="s">
        <v>228</v>
      </c>
      <c r="N51" s="13" t="s">
        <v>229</v>
      </c>
      <c r="O51" s="15"/>
      <c r="P51" s="15"/>
      <c r="Q51" s="15" t="s">
        <v>319</v>
      </c>
      <c r="R51" s="13" t="s">
        <v>320</v>
      </c>
      <c r="S51" s="13" t="s">
        <v>130</v>
      </c>
      <c r="T51" s="13" t="s">
        <v>131</v>
      </c>
      <c r="U51" s="14">
        <v>43958</v>
      </c>
      <c r="V51" s="14">
        <v>44196</v>
      </c>
      <c r="W51" s="15"/>
      <c r="X51" s="15"/>
      <c r="Y51" s="13"/>
      <c r="Z51" s="15"/>
      <c r="AA51" s="15"/>
      <c r="AB51" s="15"/>
      <c r="AC51" s="13"/>
      <c r="AD51" s="15"/>
      <c r="AE51" s="15"/>
      <c r="AF51" s="15"/>
      <c r="AG51" s="13"/>
      <c r="AH51" s="15"/>
      <c r="AI51" s="15"/>
      <c r="AJ51" s="15"/>
      <c r="AK51" s="13"/>
      <c r="AL51" s="15"/>
      <c r="AM51" s="15"/>
      <c r="AN51" s="13"/>
      <c r="AO51" s="13"/>
    </row>
    <row r="52" spans="1:41" ht="30" x14ac:dyDescent="0.25">
      <c r="A52" s="13" t="s">
        <v>222</v>
      </c>
      <c r="B52" s="13" t="s">
        <v>115</v>
      </c>
      <c r="C52" s="14">
        <v>44868.422222222223</v>
      </c>
      <c r="D52" s="13" t="s">
        <v>116</v>
      </c>
      <c r="E52" s="15" t="s">
        <v>117</v>
      </c>
      <c r="F52" s="13" t="s">
        <v>118</v>
      </c>
      <c r="G52" s="15" t="s">
        <v>119</v>
      </c>
      <c r="H52" s="13" t="s">
        <v>120</v>
      </c>
      <c r="I52" s="15" t="s">
        <v>119</v>
      </c>
      <c r="J52" s="15" t="s">
        <v>121</v>
      </c>
      <c r="K52" s="15" t="s">
        <v>122</v>
      </c>
      <c r="L52" s="13" t="s">
        <v>227</v>
      </c>
      <c r="M52" s="15" t="s">
        <v>228</v>
      </c>
      <c r="N52" s="13" t="s">
        <v>229</v>
      </c>
      <c r="O52" s="15"/>
      <c r="P52" s="15"/>
      <c r="Q52" s="15" t="s">
        <v>319</v>
      </c>
      <c r="R52" s="13" t="s">
        <v>320</v>
      </c>
      <c r="S52" s="13" t="s">
        <v>130</v>
      </c>
      <c r="T52" s="13" t="s">
        <v>131</v>
      </c>
      <c r="U52" s="14">
        <v>44197</v>
      </c>
      <c r="V52" s="14">
        <v>44552</v>
      </c>
      <c r="W52" s="15"/>
      <c r="X52" s="15"/>
      <c r="Y52" s="13"/>
      <c r="Z52" s="15"/>
      <c r="AA52" s="15"/>
      <c r="AB52" s="15"/>
      <c r="AC52" s="13"/>
      <c r="AD52" s="15"/>
      <c r="AE52" s="15"/>
      <c r="AF52" s="15"/>
      <c r="AG52" s="13"/>
      <c r="AH52" s="15"/>
      <c r="AI52" s="15"/>
      <c r="AJ52" s="15"/>
      <c r="AK52" s="13"/>
      <c r="AL52" s="15"/>
      <c r="AM52" s="15"/>
      <c r="AN52" s="13"/>
      <c r="AO52" s="13"/>
    </row>
    <row r="53" spans="1:41" ht="30" x14ac:dyDescent="0.25">
      <c r="A53" s="13" t="s">
        <v>222</v>
      </c>
      <c r="B53" s="13" t="s">
        <v>186</v>
      </c>
      <c r="C53" s="14">
        <v>44868.5625</v>
      </c>
      <c r="D53" s="13" t="s">
        <v>116</v>
      </c>
      <c r="E53" s="15" t="s">
        <v>117</v>
      </c>
      <c r="F53" s="13" t="s">
        <v>118</v>
      </c>
      <c r="G53" s="15" t="s">
        <v>119</v>
      </c>
      <c r="H53" s="13" t="s">
        <v>120</v>
      </c>
      <c r="I53" s="15" t="s">
        <v>119</v>
      </c>
      <c r="J53" s="15" t="s">
        <v>121</v>
      </c>
      <c r="K53" s="15" t="s">
        <v>122</v>
      </c>
      <c r="L53" s="13" t="s">
        <v>227</v>
      </c>
      <c r="M53" s="15" t="s">
        <v>228</v>
      </c>
      <c r="N53" s="13" t="s">
        <v>229</v>
      </c>
      <c r="O53" s="15"/>
      <c r="P53" s="15"/>
      <c r="Q53" s="15" t="s">
        <v>319</v>
      </c>
      <c r="R53" s="13" t="s">
        <v>320</v>
      </c>
      <c r="S53" s="13" t="s">
        <v>130</v>
      </c>
      <c r="T53" s="13" t="s">
        <v>131</v>
      </c>
      <c r="U53" s="14">
        <v>44553</v>
      </c>
      <c r="V53" s="14"/>
      <c r="W53" s="15"/>
      <c r="X53" s="15"/>
      <c r="Y53" s="13"/>
      <c r="Z53" s="15"/>
      <c r="AA53" s="15"/>
      <c r="AB53" s="15"/>
      <c r="AC53" s="13"/>
      <c r="AD53" s="15"/>
      <c r="AE53" s="15"/>
      <c r="AF53" s="15"/>
      <c r="AG53" s="13"/>
      <c r="AH53" s="15"/>
      <c r="AI53" s="15"/>
      <c r="AJ53" s="15"/>
      <c r="AK53" s="13"/>
      <c r="AL53" s="15"/>
      <c r="AM53" s="15"/>
      <c r="AN53" s="13"/>
      <c r="AO53" s="13"/>
    </row>
    <row r="54" spans="1:41" ht="45" x14ac:dyDescent="0.25">
      <c r="A54" s="13" t="s">
        <v>222</v>
      </c>
      <c r="B54" s="13" t="s">
        <v>186</v>
      </c>
      <c r="C54" s="14">
        <v>44104.499305555553</v>
      </c>
      <c r="D54" s="13" t="s">
        <v>116</v>
      </c>
      <c r="E54" s="15" t="s">
        <v>117</v>
      </c>
      <c r="F54" s="13" t="s">
        <v>118</v>
      </c>
      <c r="G54" s="15" t="s">
        <v>119</v>
      </c>
      <c r="H54" s="13" t="s">
        <v>120</v>
      </c>
      <c r="I54" s="15" t="s">
        <v>119</v>
      </c>
      <c r="J54" s="15" t="s">
        <v>121</v>
      </c>
      <c r="K54" s="15" t="s">
        <v>122</v>
      </c>
      <c r="L54" s="13" t="s">
        <v>289</v>
      </c>
      <c r="M54" s="15" t="s">
        <v>290</v>
      </c>
      <c r="N54" s="13" t="s">
        <v>204</v>
      </c>
      <c r="O54" s="15" t="s">
        <v>291</v>
      </c>
      <c r="P54" s="15" t="s">
        <v>292</v>
      </c>
      <c r="Q54" s="15" t="s">
        <v>319</v>
      </c>
      <c r="R54" s="13" t="s">
        <v>320</v>
      </c>
      <c r="S54" s="13" t="s">
        <v>130</v>
      </c>
      <c r="T54" s="13" t="s">
        <v>131</v>
      </c>
      <c r="U54" s="14">
        <v>43958</v>
      </c>
      <c r="V54" s="14">
        <v>44196</v>
      </c>
      <c r="W54" s="15"/>
      <c r="X54" s="15"/>
      <c r="Y54" s="13"/>
      <c r="Z54" s="15"/>
      <c r="AA54" s="15"/>
      <c r="AB54" s="15"/>
      <c r="AC54" s="13"/>
      <c r="AD54" s="15"/>
      <c r="AE54" s="15"/>
      <c r="AF54" s="15"/>
      <c r="AG54" s="13"/>
      <c r="AH54" s="15"/>
      <c r="AI54" s="15"/>
      <c r="AJ54" s="15"/>
      <c r="AK54" s="13"/>
      <c r="AL54" s="15"/>
      <c r="AM54" s="15"/>
      <c r="AN54" s="13"/>
      <c r="AO54" s="13"/>
    </row>
    <row r="55" spans="1:41" ht="45" x14ac:dyDescent="0.25">
      <c r="A55" s="13" t="s">
        <v>222</v>
      </c>
      <c r="B55" s="13" t="s">
        <v>115</v>
      </c>
      <c r="C55" s="14">
        <v>44868.443055555559</v>
      </c>
      <c r="D55" s="13" t="s">
        <v>116</v>
      </c>
      <c r="E55" s="15" t="s">
        <v>117</v>
      </c>
      <c r="F55" s="13" t="s">
        <v>118</v>
      </c>
      <c r="G55" s="15" t="s">
        <v>119</v>
      </c>
      <c r="H55" s="13" t="s">
        <v>120</v>
      </c>
      <c r="I55" s="15" t="s">
        <v>119</v>
      </c>
      <c r="J55" s="15" t="s">
        <v>121</v>
      </c>
      <c r="K55" s="15" t="s">
        <v>122</v>
      </c>
      <c r="L55" s="13" t="s">
        <v>289</v>
      </c>
      <c r="M55" s="15" t="s">
        <v>290</v>
      </c>
      <c r="N55" s="13" t="s">
        <v>204</v>
      </c>
      <c r="O55" s="15" t="s">
        <v>291</v>
      </c>
      <c r="P55" s="15" t="s">
        <v>292</v>
      </c>
      <c r="Q55" s="15" t="s">
        <v>319</v>
      </c>
      <c r="R55" s="13" t="s">
        <v>320</v>
      </c>
      <c r="S55" s="13" t="s">
        <v>130</v>
      </c>
      <c r="T55" s="13" t="s">
        <v>131</v>
      </c>
      <c r="U55" s="14">
        <v>44197</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114</v>
      </c>
      <c r="B56" s="13" t="s">
        <v>115</v>
      </c>
      <c r="C56" s="14">
        <v>43775.499305555553</v>
      </c>
      <c r="D56" s="13" t="s">
        <v>116</v>
      </c>
      <c r="E56" s="15" t="s">
        <v>117</v>
      </c>
      <c r="F56" s="13" t="s">
        <v>118</v>
      </c>
      <c r="G56" s="15" t="s">
        <v>119</v>
      </c>
      <c r="H56" s="13" t="s">
        <v>120</v>
      </c>
      <c r="I56" s="15" t="s">
        <v>119</v>
      </c>
      <c r="J56" s="15" t="s">
        <v>121</v>
      </c>
      <c r="K56" s="15" t="s">
        <v>122</v>
      </c>
      <c r="L56" s="13" t="s">
        <v>123</v>
      </c>
      <c r="M56" s="15" t="s">
        <v>124</v>
      </c>
      <c r="N56" s="13" t="s">
        <v>125</v>
      </c>
      <c r="O56" s="15" t="s">
        <v>126</v>
      </c>
      <c r="P56" s="15" t="s">
        <v>127</v>
      </c>
      <c r="Q56" s="15" t="s">
        <v>321</v>
      </c>
      <c r="R56" s="13" t="s">
        <v>322</v>
      </c>
      <c r="S56" s="13" t="s">
        <v>323</v>
      </c>
      <c r="T56" s="13" t="s">
        <v>131</v>
      </c>
      <c r="U56" s="14">
        <v>40992</v>
      </c>
      <c r="V56" s="14">
        <v>43001</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114</v>
      </c>
      <c r="B57" s="13" t="s">
        <v>115</v>
      </c>
      <c r="C57" s="14">
        <v>43775.499305555553</v>
      </c>
      <c r="D57" s="13" t="s">
        <v>116</v>
      </c>
      <c r="E57" s="15" t="s">
        <v>117</v>
      </c>
      <c r="F57" s="13" t="s">
        <v>118</v>
      </c>
      <c r="G57" s="15" t="s">
        <v>119</v>
      </c>
      <c r="H57" s="13" t="s">
        <v>120</v>
      </c>
      <c r="I57" s="15" t="s">
        <v>119</v>
      </c>
      <c r="J57" s="15" t="s">
        <v>121</v>
      </c>
      <c r="K57" s="15" t="s">
        <v>122</v>
      </c>
      <c r="L57" s="13" t="s">
        <v>123</v>
      </c>
      <c r="M57" s="15" t="s">
        <v>124</v>
      </c>
      <c r="N57" s="13" t="s">
        <v>125</v>
      </c>
      <c r="O57" s="15" t="s">
        <v>126</v>
      </c>
      <c r="P57" s="15" t="s">
        <v>127</v>
      </c>
      <c r="Q57" s="15" t="s">
        <v>321</v>
      </c>
      <c r="R57" s="13" t="s">
        <v>322</v>
      </c>
      <c r="S57" s="13" t="s">
        <v>323</v>
      </c>
      <c r="T57" s="13" t="s">
        <v>131</v>
      </c>
      <c r="U57" s="14">
        <v>43002</v>
      </c>
      <c r="V57" s="14">
        <v>43349</v>
      </c>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185</v>
      </c>
      <c r="B58" s="13" t="s">
        <v>186</v>
      </c>
      <c r="C58" s="14">
        <v>44102.638888888891</v>
      </c>
      <c r="D58" s="13" t="s">
        <v>116</v>
      </c>
      <c r="E58" s="15" t="s">
        <v>117</v>
      </c>
      <c r="F58" s="13" t="s">
        <v>118</v>
      </c>
      <c r="G58" s="15" t="s">
        <v>119</v>
      </c>
      <c r="H58" s="13" t="s">
        <v>120</v>
      </c>
      <c r="I58" s="15" t="s">
        <v>119</v>
      </c>
      <c r="J58" s="15" t="s">
        <v>121</v>
      </c>
      <c r="K58" s="15" t="s">
        <v>122</v>
      </c>
      <c r="L58" s="13" t="s">
        <v>123</v>
      </c>
      <c r="M58" s="15" t="s">
        <v>124</v>
      </c>
      <c r="N58" s="13" t="s">
        <v>125</v>
      </c>
      <c r="O58" s="15" t="s">
        <v>126</v>
      </c>
      <c r="P58" s="15" t="s">
        <v>127</v>
      </c>
      <c r="Q58" s="15" t="s">
        <v>321</v>
      </c>
      <c r="R58" s="13" t="s">
        <v>322</v>
      </c>
      <c r="S58" s="13" t="s">
        <v>323</v>
      </c>
      <c r="T58" s="13" t="s">
        <v>131</v>
      </c>
      <c r="U58" s="14">
        <v>43350</v>
      </c>
      <c r="V58" s="14">
        <v>43957</v>
      </c>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114</v>
      </c>
      <c r="B59" s="13" t="s">
        <v>115</v>
      </c>
      <c r="C59" s="14">
        <v>43775.589583333334</v>
      </c>
      <c r="D59" s="13" t="s">
        <v>116</v>
      </c>
      <c r="E59" s="15" t="s">
        <v>117</v>
      </c>
      <c r="F59" s="13" t="s">
        <v>118</v>
      </c>
      <c r="G59" s="15" t="s">
        <v>119</v>
      </c>
      <c r="H59" s="13" t="s">
        <v>120</v>
      </c>
      <c r="I59" s="15" t="s">
        <v>119</v>
      </c>
      <c r="J59" s="15" t="s">
        <v>121</v>
      </c>
      <c r="K59" s="15" t="s">
        <v>122</v>
      </c>
      <c r="L59" s="13" t="s">
        <v>192</v>
      </c>
      <c r="M59" s="15" t="s">
        <v>193</v>
      </c>
      <c r="N59" s="13" t="s">
        <v>125</v>
      </c>
      <c r="O59" s="15" t="s">
        <v>194</v>
      </c>
      <c r="P59" s="15" t="s">
        <v>195</v>
      </c>
      <c r="Q59" s="15" t="s">
        <v>321</v>
      </c>
      <c r="R59" s="13" t="s">
        <v>322</v>
      </c>
      <c r="S59" s="13" t="s">
        <v>323</v>
      </c>
      <c r="T59" s="13" t="s">
        <v>131</v>
      </c>
      <c r="U59" s="14">
        <v>40992</v>
      </c>
      <c r="V59" s="14">
        <v>43001</v>
      </c>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114</v>
      </c>
      <c r="B60" s="13" t="s">
        <v>115</v>
      </c>
      <c r="C60" s="14">
        <v>43775.590277777781</v>
      </c>
      <c r="D60" s="13" t="s">
        <v>116</v>
      </c>
      <c r="E60" s="15" t="s">
        <v>117</v>
      </c>
      <c r="F60" s="13" t="s">
        <v>118</v>
      </c>
      <c r="G60" s="15" t="s">
        <v>119</v>
      </c>
      <c r="H60" s="13" t="s">
        <v>120</v>
      </c>
      <c r="I60" s="15" t="s">
        <v>119</v>
      </c>
      <c r="J60" s="15" t="s">
        <v>121</v>
      </c>
      <c r="K60" s="15" t="s">
        <v>122</v>
      </c>
      <c r="L60" s="13" t="s">
        <v>192</v>
      </c>
      <c r="M60" s="15" t="s">
        <v>193</v>
      </c>
      <c r="N60" s="13" t="s">
        <v>125</v>
      </c>
      <c r="O60" s="15" t="s">
        <v>194</v>
      </c>
      <c r="P60" s="15" t="s">
        <v>195</v>
      </c>
      <c r="Q60" s="15" t="s">
        <v>321</v>
      </c>
      <c r="R60" s="13" t="s">
        <v>322</v>
      </c>
      <c r="S60" s="13" t="s">
        <v>323</v>
      </c>
      <c r="T60" s="13" t="s">
        <v>131</v>
      </c>
      <c r="U60" s="14">
        <v>43002</v>
      </c>
      <c r="V60" s="14">
        <v>43349</v>
      </c>
      <c r="W60" s="15"/>
      <c r="X60" s="15"/>
      <c r="Y60" s="13"/>
      <c r="Z60" s="15"/>
      <c r="AA60" s="15"/>
      <c r="AB60" s="15"/>
      <c r="AC60" s="13"/>
      <c r="AD60" s="15"/>
      <c r="AE60" s="15"/>
      <c r="AF60" s="15"/>
      <c r="AG60" s="13"/>
      <c r="AH60" s="15"/>
      <c r="AI60" s="15"/>
      <c r="AJ60" s="15"/>
      <c r="AK60" s="13"/>
      <c r="AL60" s="15"/>
      <c r="AM60" s="15"/>
      <c r="AN60" s="13"/>
      <c r="AO60" s="13"/>
    </row>
    <row r="61" spans="1:41" ht="75" x14ac:dyDescent="0.25">
      <c r="A61" s="13" t="s">
        <v>185</v>
      </c>
      <c r="B61" s="13" t="s">
        <v>186</v>
      </c>
      <c r="C61" s="14">
        <v>44102.638888888891</v>
      </c>
      <c r="D61" s="13" t="s">
        <v>116</v>
      </c>
      <c r="E61" s="15" t="s">
        <v>117</v>
      </c>
      <c r="F61" s="13" t="s">
        <v>118</v>
      </c>
      <c r="G61" s="15" t="s">
        <v>119</v>
      </c>
      <c r="H61" s="13" t="s">
        <v>120</v>
      </c>
      <c r="I61" s="15" t="s">
        <v>119</v>
      </c>
      <c r="J61" s="15" t="s">
        <v>121</v>
      </c>
      <c r="K61" s="15" t="s">
        <v>122</v>
      </c>
      <c r="L61" s="13" t="s">
        <v>192</v>
      </c>
      <c r="M61" s="15" t="s">
        <v>193</v>
      </c>
      <c r="N61" s="13" t="s">
        <v>125</v>
      </c>
      <c r="O61" s="15" t="s">
        <v>194</v>
      </c>
      <c r="P61" s="15" t="s">
        <v>195</v>
      </c>
      <c r="Q61" s="15" t="s">
        <v>321</v>
      </c>
      <c r="R61" s="13" t="s">
        <v>322</v>
      </c>
      <c r="S61" s="13" t="s">
        <v>323</v>
      </c>
      <c r="T61" s="13" t="s">
        <v>131</v>
      </c>
      <c r="U61" s="14">
        <v>43350</v>
      </c>
      <c r="V61" s="14">
        <v>43957</v>
      </c>
      <c r="W61" s="15"/>
      <c r="X61" s="15"/>
      <c r="Y61" s="13"/>
      <c r="Z61" s="15"/>
      <c r="AA61" s="15"/>
      <c r="AB61" s="15"/>
      <c r="AC61" s="13"/>
      <c r="AD61" s="15"/>
      <c r="AE61" s="15"/>
      <c r="AF61" s="15"/>
      <c r="AG61" s="13"/>
      <c r="AH61" s="15"/>
      <c r="AI61" s="15"/>
      <c r="AJ61" s="15"/>
      <c r="AK61" s="13"/>
      <c r="AL61" s="15"/>
      <c r="AM61" s="15"/>
      <c r="AN61" s="13"/>
      <c r="AO61" s="13"/>
    </row>
    <row r="62" spans="1:41" ht="75" x14ac:dyDescent="0.25">
      <c r="A62" s="13" t="s">
        <v>185</v>
      </c>
      <c r="B62" s="13" t="s">
        <v>186</v>
      </c>
      <c r="C62" s="14">
        <v>44106.408333333333</v>
      </c>
      <c r="D62" s="13" t="s">
        <v>116</v>
      </c>
      <c r="E62" s="15" t="s">
        <v>117</v>
      </c>
      <c r="F62" s="13" t="s">
        <v>118</v>
      </c>
      <c r="G62" s="15" t="s">
        <v>119</v>
      </c>
      <c r="H62" s="13" t="s">
        <v>120</v>
      </c>
      <c r="I62" s="15" t="s">
        <v>119</v>
      </c>
      <c r="J62" s="15" t="s">
        <v>121</v>
      </c>
      <c r="K62" s="15" t="s">
        <v>122</v>
      </c>
      <c r="L62" s="13" t="s">
        <v>202</v>
      </c>
      <c r="M62" s="15" t="s">
        <v>203</v>
      </c>
      <c r="N62" s="13" t="s">
        <v>204</v>
      </c>
      <c r="O62" s="15" t="s">
        <v>205</v>
      </c>
      <c r="P62" s="15" t="s">
        <v>206</v>
      </c>
      <c r="Q62" s="15" t="s">
        <v>321</v>
      </c>
      <c r="R62" s="13" t="s">
        <v>322</v>
      </c>
      <c r="S62" s="13" t="s">
        <v>323</v>
      </c>
      <c r="T62" s="13" t="s">
        <v>131</v>
      </c>
      <c r="U62" s="14">
        <v>43002</v>
      </c>
      <c r="V62" s="14">
        <v>43957</v>
      </c>
      <c r="W62" s="15"/>
      <c r="X62" s="15"/>
      <c r="Y62" s="13"/>
      <c r="Z62" s="15"/>
      <c r="AA62" s="15"/>
      <c r="AB62" s="15"/>
      <c r="AC62" s="13"/>
      <c r="AD62" s="15"/>
      <c r="AE62" s="15"/>
      <c r="AF62" s="15"/>
      <c r="AG62" s="13"/>
      <c r="AH62" s="15"/>
      <c r="AI62" s="15"/>
      <c r="AJ62" s="15"/>
      <c r="AK62" s="13"/>
      <c r="AL62" s="15"/>
      <c r="AM62" s="15"/>
      <c r="AN62" s="13"/>
      <c r="AO62" s="13"/>
    </row>
    <row r="63" spans="1:41" ht="75" x14ac:dyDescent="0.25">
      <c r="A63" s="13" t="s">
        <v>185</v>
      </c>
      <c r="B63" s="13" t="s">
        <v>115</v>
      </c>
      <c r="C63" s="14">
        <v>44106.413194444445</v>
      </c>
      <c r="D63" s="13" t="s">
        <v>116</v>
      </c>
      <c r="E63" s="15" t="s">
        <v>117</v>
      </c>
      <c r="F63" s="13" t="s">
        <v>118</v>
      </c>
      <c r="G63" s="15" t="s">
        <v>119</v>
      </c>
      <c r="H63" s="13" t="s">
        <v>120</v>
      </c>
      <c r="I63" s="15" t="s">
        <v>119</v>
      </c>
      <c r="J63" s="15" t="s">
        <v>121</v>
      </c>
      <c r="K63" s="15" t="s">
        <v>122</v>
      </c>
      <c r="L63" s="13" t="s">
        <v>202</v>
      </c>
      <c r="M63" s="15" t="s">
        <v>203</v>
      </c>
      <c r="N63" s="13" t="s">
        <v>204</v>
      </c>
      <c r="O63" s="15" t="s">
        <v>205</v>
      </c>
      <c r="P63" s="15" t="s">
        <v>206</v>
      </c>
      <c r="Q63" s="15" t="s">
        <v>321</v>
      </c>
      <c r="R63" s="13" t="s">
        <v>322</v>
      </c>
      <c r="S63" s="13" t="s">
        <v>323</v>
      </c>
      <c r="T63" s="13" t="s">
        <v>131</v>
      </c>
      <c r="U63" s="14">
        <v>43958</v>
      </c>
      <c r="V63" s="14">
        <v>44321</v>
      </c>
      <c r="W63" s="15"/>
      <c r="X63" s="15"/>
      <c r="Y63" s="13"/>
      <c r="Z63" s="15"/>
      <c r="AA63" s="15"/>
      <c r="AB63" s="15"/>
      <c r="AC63" s="13"/>
      <c r="AD63" s="15"/>
      <c r="AE63" s="15"/>
      <c r="AF63" s="15"/>
      <c r="AG63" s="13"/>
      <c r="AH63" s="15"/>
      <c r="AI63" s="15"/>
      <c r="AJ63" s="15"/>
      <c r="AK63" s="13"/>
      <c r="AL63" s="15"/>
      <c r="AM63" s="15"/>
      <c r="AN63" s="13"/>
      <c r="AO63" s="13"/>
    </row>
    <row r="64" spans="1:41" ht="30" x14ac:dyDescent="0.25">
      <c r="A64" s="13" t="s">
        <v>341</v>
      </c>
      <c r="B64" s="13" t="s">
        <v>186</v>
      </c>
      <c r="C64" s="14">
        <v>45210.48333333333</v>
      </c>
      <c r="D64" s="13" t="s">
        <v>116</v>
      </c>
      <c r="E64" s="15" t="s">
        <v>117</v>
      </c>
      <c r="F64" s="13" t="s">
        <v>118</v>
      </c>
      <c r="G64" s="15" t="s">
        <v>119</v>
      </c>
      <c r="H64" s="13" t="s">
        <v>120</v>
      </c>
      <c r="I64" s="15" t="s">
        <v>119</v>
      </c>
      <c r="J64" s="15" t="s">
        <v>121</v>
      </c>
      <c r="K64" s="15" t="s">
        <v>122</v>
      </c>
      <c r="L64" s="13" t="s">
        <v>227</v>
      </c>
      <c r="M64" s="15" t="s">
        <v>228</v>
      </c>
      <c r="N64" s="13" t="s">
        <v>229</v>
      </c>
      <c r="O64" s="15"/>
      <c r="P64" s="15"/>
      <c r="Q64" s="15" t="s">
        <v>321</v>
      </c>
      <c r="R64" s="13" t="s">
        <v>322</v>
      </c>
      <c r="S64" s="13" t="s">
        <v>323</v>
      </c>
      <c r="T64" s="13" t="s">
        <v>131</v>
      </c>
      <c r="U64" s="14">
        <v>43958</v>
      </c>
      <c r="V64" s="14">
        <v>45127</v>
      </c>
      <c r="W64" s="15"/>
      <c r="X64" s="15"/>
      <c r="Y64" s="13"/>
      <c r="Z64" s="15"/>
      <c r="AA64" s="15"/>
      <c r="AB64" s="15"/>
      <c r="AC64" s="13"/>
      <c r="AD64" s="15"/>
      <c r="AE64" s="15"/>
      <c r="AF64" s="15"/>
      <c r="AG64" s="13"/>
      <c r="AH64" s="15"/>
      <c r="AI64" s="15"/>
      <c r="AJ64" s="15"/>
      <c r="AK64" s="13"/>
      <c r="AL64" s="15"/>
      <c r="AM64" s="15"/>
      <c r="AN64" s="13"/>
      <c r="AO64" s="13"/>
    </row>
    <row r="65" spans="1:41" ht="30" x14ac:dyDescent="0.25">
      <c r="A65" s="13" t="s">
        <v>341</v>
      </c>
      <c r="B65" s="13" t="s">
        <v>115</v>
      </c>
      <c r="C65" s="14">
        <v>45210.48333333333</v>
      </c>
      <c r="D65" s="13" t="s">
        <v>116</v>
      </c>
      <c r="E65" s="15" t="s">
        <v>117</v>
      </c>
      <c r="F65" s="13" t="s">
        <v>118</v>
      </c>
      <c r="G65" s="15" t="s">
        <v>119</v>
      </c>
      <c r="H65" s="13" t="s">
        <v>120</v>
      </c>
      <c r="I65" s="15" t="s">
        <v>119</v>
      </c>
      <c r="J65" s="15" t="s">
        <v>121</v>
      </c>
      <c r="K65" s="15" t="s">
        <v>122</v>
      </c>
      <c r="L65" s="13" t="s">
        <v>227</v>
      </c>
      <c r="M65" s="15" t="s">
        <v>228</v>
      </c>
      <c r="N65" s="13" t="s">
        <v>229</v>
      </c>
      <c r="O65" s="15"/>
      <c r="P65" s="15"/>
      <c r="Q65" s="15" t="s">
        <v>321</v>
      </c>
      <c r="R65" s="13" t="s">
        <v>322</v>
      </c>
      <c r="S65" s="13" t="s">
        <v>323</v>
      </c>
      <c r="T65" s="13" t="s">
        <v>131</v>
      </c>
      <c r="U65" s="14">
        <v>45128</v>
      </c>
      <c r="V65" s="14"/>
      <c r="W65" s="15"/>
      <c r="X65" s="15"/>
      <c r="Y65" s="13"/>
      <c r="Z65" s="15"/>
      <c r="AA65" s="15"/>
      <c r="AB65" s="15"/>
      <c r="AC65" s="13"/>
      <c r="AD65" s="15"/>
      <c r="AE65" s="15"/>
      <c r="AF65" s="15"/>
      <c r="AG65" s="13"/>
      <c r="AH65" s="15"/>
      <c r="AI65" s="15"/>
      <c r="AJ65" s="15"/>
      <c r="AK65" s="13"/>
      <c r="AL65" s="15"/>
      <c r="AM65" s="15"/>
      <c r="AN65" s="13"/>
      <c r="AO65" s="13"/>
    </row>
    <row r="66" spans="1:41" ht="45" x14ac:dyDescent="0.25">
      <c r="A66" s="13" t="s">
        <v>185</v>
      </c>
      <c r="B66" s="13" t="s">
        <v>115</v>
      </c>
      <c r="C66" s="14">
        <v>44104.459722222222</v>
      </c>
      <c r="D66" s="13" t="s">
        <v>116</v>
      </c>
      <c r="E66" s="15" t="s">
        <v>117</v>
      </c>
      <c r="F66" s="13" t="s">
        <v>118</v>
      </c>
      <c r="G66" s="15" t="s">
        <v>119</v>
      </c>
      <c r="H66" s="13" t="s">
        <v>120</v>
      </c>
      <c r="I66" s="15" t="s">
        <v>119</v>
      </c>
      <c r="J66" s="15" t="s">
        <v>121</v>
      </c>
      <c r="K66" s="15" t="s">
        <v>122</v>
      </c>
      <c r="L66" s="13" t="s">
        <v>289</v>
      </c>
      <c r="M66" s="15" t="s">
        <v>290</v>
      </c>
      <c r="N66" s="13" t="s">
        <v>204</v>
      </c>
      <c r="O66" s="15" t="s">
        <v>291</v>
      </c>
      <c r="P66" s="15" t="s">
        <v>292</v>
      </c>
      <c r="Q66" s="15" t="s">
        <v>321</v>
      </c>
      <c r="R66" s="13" t="s">
        <v>322</v>
      </c>
      <c r="S66" s="13" t="s">
        <v>323</v>
      </c>
      <c r="T66" s="13" t="s">
        <v>131</v>
      </c>
      <c r="U66" s="14">
        <v>43958</v>
      </c>
      <c r="V66" s="14"/>
      <c r="W66" s="15"/>
      <c r="X66" s="15"/>
      <c r="Y66" s="13"/>
      <c r="Z66" s="15"/>
      <c r="AA66" s="15"/>
      <c r="AB66" s="15"/>
      <c r="AC66" s="13"/>
      <c r="AD66" s="15"/>
      <c r="AE66" s="15"/>
      <c r="AF66" s="15"/>
      <c r="AG66" s="13"/>
      <c r="AH66" s="15"/>
      <c r="AI66" s="15"/>
      <c r="AJ66" s="15"/>
      <c r="AK66" s="13"/>
      <c r="AL66" s="15"/>
      <c r="AM66" s="15"/>
      <c r="AN66" s="13"/>
      <c r="AO66" s="13"/>
    </row>
  </sheetData>
  <autoFilter ref="A1:AS1" xr:uid="{8F625828-C1E5-40FC-A491-9D73B6A16F0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0CA7-6480-42AF-B38B-2B7C6D7B4D4A}">
  <dimension ref="A1:U149"/>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411</v>
      </c>
      <c r="E1" s="10" t="s">
        <v>412</v>
      </c>
      <c r="F1" s="10" t="s">
        <v>413</v>
      </c>
      <c r="G1" s="10" t="s">
        <v>414</v>
      </c>
      <c r="H1" s="11" t="s">
        <v>21</v>
      </c>
      <c r="I1" s="11" t="s">
        <v>22</v>
      </c>
      <c r="J1" s="10" t="s">
        <v>415</v>
      </c>
      <c r="K1" s="10" t="s">
        <v>416</v>
      </c>
      <c r="L1" s="10" t="s">
        <v>417</v>
      </c>
      <c r="M1" s="10" t="s">
        <v>410</v>
      </c>
      <c r="N1" s="10" t="s">
        <v>418</v>
      </c>
      <c r="O1" s="10" t="s">
        <v>419</v>
      </c>
      <c r="P1" s="10" t="s">
        <v>420</v>
      </c>
      <c r="Q1" s="10" t="s">
        <v>421</v>
      </c>
      <c r="R1" s="10" t="s">
        <v>112</v>
      </c>
      <c r="S1" s="10" t="s">
        <v>113</v>
      </c>
      <c r="T1" s="10" t="s">
        <v>422</v>
      </c>
      <c r="U1" s="10" t="s">
        <v>423</v>
      </c>
    </row>
    <row r="2" spans="1:21" ht="30" x14ac:dyDescent="0.25">
      <c r="A2" s="13" t="s">
        <v>185</v>
      </c>
      <c r="B2" s="13" t="s">
        <v>186</v>
      </c>
      <c r="C2" s="14">
        <v>44102.624305555553</v>
      </c>
      <c r="D2" s="13" t="s">
        <v>161</v>
      </c>
      <c r="E2" s="13" t="s">
        <v>415</v>
      </c>
      <c r="F2" s="15" t="s">
        <v>162</v>
      </c>
      <c r="G2" s="13" t="s">
        <v>424</v>
      </c>
      <c r="H2" s="14">
        <v>42413</v>
      </c>
      <c r="I2" s="14">
        <v>43957</v>
      </c>
      <c r="J2" s="15"/>
      <c r="K2" s="15" t="s">
        <v>425</v>
      </c>
      <c r="L2" s="13" t="s">
        <v>426</v>
      </c>
      <c r="M2" s="15"/>
      <c r="N2" s="13" t="s">
        <v>427</v>
      </c>
      <c r="O2" s="13"/>
      <c r="P2" s="13"/>
      <c r="Q2" s="13"/>
      <c r="R2" s="13"/>
      <c r="S2" s="13"/>
      <c r="T2" s="13" t="s">
        <v>428</v>
      </c>
      <c r="U2" s="15" t="s">
        <v>162</v>
      </c>
    </row>
    <row r="3" spans="1:21" ht="30" x14ac:dyDescent="0.25">
      <c r="A3" s="13" t="s">
        <v>185</v>
      </c>
      <c r="B3" s="13" t="s">
        <v>186</v>
      </c>
      <c r="C3" s="14">
        <v>44102.694444444445</v>
      </c>
      <c r="D3" s="13" t="s">
        <v>163</v>
      </c>
      <c r="E3" s="13" t="s">
        <v>415</v>
      </c>
      <c r="F3" s="15" t="s">
        <v>164</v>
      </c>
      <c r="G3" s="13" t="s">
        <v>424</v>
      </c>
      <c r="H3" s="14">
        <v>42413</v>
      </c>
      <c r="I3" s="14"/>
      <c r="J3" s="15" t="s">
        <v>429</v>
      </c>
      <c r="K3" s="15" t="s">
        <v>430</v>
      </c>
      <c r="L3" s="13" t="s">
        <v>426</v>
      </c>
      <c r="M3" s="15"/>
      <c r="N3" s="13" t="s">
        <v>427</v>
      </c>
      <c r="O3" s="13"/>
      <c r="P3" s="13"/>
      <c r="Q3" s="13"/>
      <c r="R3" s="13"/>
      <c r="S3" s="13"/>
      <c r="T3" s="13" t="s">
        <v>428</v>
      </c>
      <c r="U3" s="15" t="s">
        <v>431</v>
      </c>
    </row>
    <row r="4" spans="1:21" ht="60" x14ac:dyDescent="0.25">
      <c r="A4" s="13" t="s">
        <v>185</v>
      </c>
      <c r="B4" s="13" t="s">
        <v>186</v>
      </c>
      <c r="C4" s="14">
        <v>44102.625</v>
      </c>
      <c r="D4" s="13" t="s">
        <v>167</v>
      </c>
      <c r="E4" s="13" t="s">
        <v>415</v>
      </c>
      <c r="F4" s="15" t="s">
        <v>168</v>
      </c>
      <c r="G4" s="13" t="s">
        <v>432</v>
      </c>
      <c r="H4" s="14">
        <v>42413</v>
      </c>
      <c r="I4" s="14">
        <v>43957</v>
      </c>
      <c r="J4" s="15"/>
      <c r="K4" s="15" t="s">
        <v>433</v>
      </c>
      <c r="L4" s="13" t="s">
        <v>426</v>
      </c>
      <c r="M4" s="15"/>
      <c r="N4" s="13" t="s">
        <v>427</v>
      </c>
      <c r="O4" s="13"/>
      <c r="P4" s="13"/>
      <c r="Q4" s="13"/>
      <c r="R4" s="13"/>
      <c r="S4" s="13"/>
      <c r="T4" s="13" t="s">
        <v>428</v>
      </c>
      <c r="U4" s="15" t="s">
        <v>168</v>
      </c>
    </row>
    <row r="5" spans="1:21" ht="75" x14ac:dyDescent="0.25">
      <c r="A5" s="13" t="s">
        <v>185</v>
      </c>
      <c r="B5" s="13" t="s">
        <v>115</v>
      </c>
      <c r="C5" s="14">
        <v>44105.491666666669</v>
      </c>
      <c r="D5" s="13" t="s">
        <v>253</v>
      </c>
      <c r="E5" s="13" t="s">
        <v>415</v>
      </c>
      <c r="F5" s="15" t="s">
        <v>254</v>
      </c>
      <c r="G5" s="13" t="s">
        <v>432</v>
      </c>
      <c r="H5" s="14">
        <v>43958</v>
      </c>
      <c r="I5" s="14"/>
      <c r="J5" s="15" t="s">
        <v>434</v>
      </c>
      <c r="K5" s="15" t="s">
        <v>435</v>
      </c>
      <c r="L5" s="13" t="s">
        <v>436</v>
      </c>
      <c r="M5" s="15" t="s">
        <v>437</v>
      </c>
      <c r="N5" s="13" t="s">
        <v>427</v>
      </c>
      <c r="O5" s="13"/>
      <c r="P5" s="13"/>
      <c r="Q5" s="13"/>
      <c r="R5" s="13"/>
      <c r="S5" s="13"/>
      <c r="T5" s="13" t="s">
        <v>428</v>
      </c>
      <c r="U5" s="15" t="s">
        <v>438</v>
      </c>
    </row>
    <row r="6" spans="1:21" ht="75" x14ac:dyDescent="0.25">
      <c r="A6" s="13" t="s">
        <v>185</v>
      </c>
      <c r="B6" s="13" t="s">
        <v>115</v>
      </c>
      <c r="C6" s="14">
        <v>44105.491666666669</v>
      </c>
      <c r="D6" s="13" t="s">
        <v>255</v>
      </c>
      <c r="E6" s="13" t="s">
        <v>415</v>
      </c>
      <c r="F6" s="15" t="s">
        <v>256</v>
      </c>
      <c r="G6" s="13" t="s">
        <v>432</v>
      </c>
      <c r="H6" s="14">
        <v>43958</v>
      </c>
      <c r="I6" s="14"/>
      <c r="J6" s="15" t="s">
        <v>439</v>
      </c>
      <c r="K6" s="15" t="s">
        <v>440</v>
      </c>
      <c r="L6" s="13" t="s">
        <v>436</v>
      </c>
      <c r="M6" s="15" t="s">
        <v>437</v>
      </c>
      <c r="N6" s="13" t="s">
        <v>427</v>
      </c>
      <c r="O6" s="13"/>
      <c r="P6" s="13"/>
      <c r="Q6" s="13"/>
      <c r="R6" s="13"/>
      <c r="S6" s="13"/>
      <c r="T6" s="13"/>
      <c r="U6" s="15"/>
    </row>
    <row r="7" spans="1:21" ht="30" x14ac:dyDescent="0.25">
      <c r="A7" s="13" t="s">
        <v>185</v>
      </c>
      <c r="B7" s="13" t="s">
        <v>186</v>
      </c>
      <c r="C7" s="14">
        <v>44105.477083333331</v>
      </c>
      <c r="D7" s="13" t="s">
        <v>165</v>
      </c>
      <c r="E7" s="13" t="s">
        <v>415</v>
      </c>
      <c r="F7" s="15" t="s">
        <v>166</v>
      </c>
      <c r="G7" s="13" t="s">
        <v>432</v>
      </c>
      <c r="H7" s="14">
        <v>42413</v>
      </c>
      <c r="I7" s="14"/>
      <c r="J7" s="15" t="s">
        <v>441</v>
      </c>
      <c r="K7" s="15" t="s">
        <v>442</v>
      </c>
      <c r="L7" s="13" t="s">
        <v>426</v>
      </c>
      <c r="M7" s="15"/>
      <c r="N7" s="13" t="s">
        <v>427</v>
      </c>
      <c r="O7" s="13"/>
      <c r="P7" s="13"/>
      <c r="Q7" s="13"/>
      <c r="R7" s="13"/>
      <c r="S7" s="13"/>
      <c r="T7" s="13"/>
      <c r="U7" s="15"/>
    </row>
    <row r="8" spans="1:21" ht="45" x14ac:dyDescent="0.25">
      <c r="A8" s="13" t="s">
        <v>185</v>
      </c>
      <c r="B8" s="13" t="s">
        <v>115</v>
      </c>
      <c r="C8" s="14">
        <v>44105.493055555555</v>
      </c>
      <c r="D8" s="13" t="s">
        <v>251</v>
      </c>
      <c r="E8" s="13" t="s">
        <v>415</v>
      </c>
      <c r="F8" s="15" t="s">
        <v>252</v>
      </c>
      <c r="G8" s="13" t="s">
        <v>443</v>
      </c>
      <c r="H8" s="14">
        <v>43958</v>
      </c>
      <c r="I8" s="14"/>
      <c r="J8" s="15" t="s">
        <v>444</v>
      </c>
      <c r="K8" s="15" t="s">
        <v>445</v>
      </c>
      <c r="L8" s="13" t="s">
        <v>426</v>
      </c>
      <c r="M8" s="15"/>
      <c r="N8" s="13" t="s">
        <v>427</v>
      </c>
      <c r="O8" s="13"/>
      <c r="P8" s="13"/>
      <c r="Q8" s="13"/>
      <c r="R8" s="13"/>
      <c r="S8" s="13"/>
      <c r="T8" s="13"/>
      <c r="U8" s="15"/>
    </row>
    <row r="9" spans="1:21" ht="30" x14ac:dyDescent="0.25">
      <c r="A9" s="13" t="s">
        <v>114</v>
      </c>
      <c r="B9" s="13" t="s">
        <v>115</v>
      </c>
      <c r="C9" s="14">
        <v>43775.49722222222</v>
      </c>
      <c r="D9" s="13" t="s">
        <v>173</v>
      </c>
      <c r="E9" s="13" t="s">
        <v>446</v>
      </c>
      <c r="F9" s="15" t="s">
        <v>174</v>
      </c>
      <c r="G9" s="13"/>
      <c r="H9" s="14">
        <v>40992</v>
      </c>
      <c r="I9" s="14"/>
      <c r="J9" s="15"/>
      <c r="K9" s="15" t="s">
        <v>447</v>
      </c>
      <c r="L9" s="13" t="s">
        <v>426</v>
      </c>
      <c r="M9" s="15"/>
      <c r="N9" s="13"/>
      <c r="O9" s="13" t="s">
        <v>448</v>
      </c>
      <c r="P9" s="13"/>
      <c r="Q9" s="13"/>
      <c r="R9" s="13"/>
      <c r="S9" s="13"/>
      <c r="T9" s="13"/>
      <c r="U9" s="15"/>
    </row>
    <row r="10" spans="1:21" ht="30" x14ac:dyDescent="0.25">
      <c r="A10" s="13" t="s">
        <v>185</v>
      </c>
      <c r="B10" s="13" t="s">
        <v>186</v>
      </c>
      <c r="C10" s="14">
        <v>44102.68472222222</v>
      </c>
      <c r="D10" s="13" t="s">
        <v>175</v>
      </c>
      <c r="E10" s="13" t="s">
        <v>446</v>
      </c>
      <c r="F10" s="15" t="s">
        <v>176</v>
      </c>
      <c r="G10" s="13"/>
      <c r="H10" s="14">
        <v>40992</v>
      </c>
      <c r="I10" s="14"/>
      <c r="J10" s="15" t="s">
        <v>449</v>
      </c>
      <c r="K10" s="15" t="s">
        <v>450</v>
      </c>
      <c r="L10" s="13" t="s">
        <v>426</v>
      </c>
      <c r="M10" s="15"/>
      <c r="N10" s="13"/>
      <c r="O10" s="13" t="s">
        <v>448</v>
      </c>
      <c r="P10" s="13"/>
      <c r="Q10" s="13"/>
      <c r="R10" s="13"/>
      <c r="S10" s="13"/>
      <c r="T10" s="13"/>
      <c r="U10" s="15"/>
    </row>
    <row r="11" spans="1:21" ht="30" x14ac:dyDescent="0.25">
      <c r="A11" s="13" t="s">
        <v>185</v>
      </c>
      <c r="B11" s="13" t="s">
        <v>186</v>
      </c>
      <c r="C11" s="14">
        <v>44102.685416666667</v>
      </c>
      <c r="D11" s="13" t="s">
        <v>218</v>
      </c>
      <c r="E11" s="13" t="s">
        <v>446</v>
      </c>
      <c r="F11" s="15" t="s">
        <v>219</v>
      </c>
      <c r="G11" s="13"/>
      <c r="H11" s="14">
        <v>40992</v>
      </c>
      <c r="I11" s="14"/>
      <c r="J11" s="15" t="s">
        <v>449</v>
      </c>
      <c r="K11" s="15" t="s">
        <v>451</v>
      </c>
      <c r="L11" s="13" t="s">
        <v>426</v>
      </c>
      <c r="M11" s="15"/>
      <c r="N11" s="13"/>
      <c r="O11" s="13" t="s">
        <v>448</v>
      </c>
      <c r="P11" s="13"/>
      <c r="Q11" s="13"/>
      <c r="R11" s="13"/>
      <c r="S11" s="13"/>
      <c r="T11" s="13"/>
      <c r="U11" s="15"/>
    </row>
    <row r="12" spans="1:21" ht="90" x14ac:dyDescent="0.25">
      <c r="A12" s="13" t="s">
        <v>114</v>
      </c>
      <c r="B12" s="13" t="s">
        <v>115</v>
      </c>
      <c r="C12" s="14">
        <v>43775.49722222222</v>
      </c>
      <c r="D12" s="13" t="s">
        <v>183</v>
      </c>
      <c r="E12" s="13" t="s">
        <v>446</v>
      </c>
      <c r="F12" s="15" t="s">
        <v>184</v>
      </c>
      <c r="G12" s="13"/>
      <c r="H12" s="14">
        <v>40992</v>
      </c>
      <c r="I12" s="14"/>
      <c r="J12" s="15"/>
      <c r="K12" s="15" t="s">
        <v>452</v>
      </c>
      <c r="L12" s="13" t="s">
        <v>426</v>
      </c>
      <c r="M12" s="15"/>
      <c r="N12" s="13"/>
      <c r="O12" s="13" t="s">
        <v>448</v>
      </c>
      <c r="P12" s="13"/>
      <c r="Q12" s="13"/>
      <c r="R12" s="13"/>
      <c r="S12" s="13"/>
      <c r="T12" s="13" t="s">
        <v>428</v>
      </c>
      <c r="U12" s="15" t="s">
        <v>184</v>
      </c>
    </row>
    <row r="13" spans="1:21" ht="30" x14ac:dyDescent="0.25">
      <c r="A13" s="13" t="s">
        <v>185</v>
      </c>
      <c r="B13" s="13" t="s">
        <v>186</v>
      </c>
      <c r="C13" s="14">
        <v>44102.63958333333</v>
      </c>
      <c r="D13" s="13" t="s">
        <v>220</v>
      </c>
      <c r="E13" s="13" t="s">
        <v>446</v>
      </c>
      <c r="F13" s="15" t="s">
        <v>221</v>
      </c>
      <c r="G13" s="13"/>
      <c r="H13" s="14">
        <v>40992</v>
      </c>
      <c r="I13" s="14">
        <v>44321</v>
      </c>
      <c r="J13" s="15"/>
      <c r="K13" s="15" t="s">
        <v>453</v>
      </c>
      <c r="L13" s="13" t="s">
        <v>426</v>
      </c>
      <c r="M13" s="15"/>
      <c r="N13" s="13"/>
      <c r="O13" s="13" t="s">
        <v>448</v>
      </c>
      <c r="P13" s="13"/>
      <c r="Q13" s="13"/>
      <c r="R13" s="13"/>
      <c r="S13" s="13"/>
      <c r="T13" s="13"/>
      <c r="U13" s="15"/>
    </row>
    <row r="14" spans="1:21" ht="45" x14ac:dyDescent="0.25">
      <c r="A14" s="13" t="s">
        <v>114</v>
      </c>
      <c r="B14" s="13" t="s">
        <v>115</v>
      </c>
      <c r="C14" s="14">
        <v>43775.497916666667</v>
      </c>
      <c r="D14" s="13" t="s">
        <v>177</v>
      </c>
      <c r="E14" s="13" t="s">
        <v>446</v>
      </c>
      <c r="F14" s="15" t="s">
        <v>178</v>
      </c>
      <c r="G14" s="13"/>
      <c r="H14" s="14">
        <v>40992</v>
      </c>
      <c r="I14" s="14"/>
      <c r="J14" s="15" t="s">
        <v>429</v>
      </c>
      <c r="K14" s="15" t="s">
        <v>454</v>
      </c>
      <c r="L14" s="13" t="s">
        <v>426</v>
      </c>
      <c r="M14" s="15"/>
      <c r="N14" s="13"/>
      <c r="O14" s="13" t="s">
        <v>427</v>
      </c>
      <c r="P14" s="13"/>
      <c r="Q14" s="13"/>
      <c r="R14" s="13"/>
      <c r="S14" s="13"/>
      <c r="T14" s="13"/>
      <c r="U14" s="15"/>
    </row>
    <row r="15" spans="1:21" ht="45" x14ac:dyDescent="0.25">
      <c r="A15" s="13" t="s">
        <v>114</v>
      </c>
      <c r="B15" s="13" t="s">
        <v>115</v>
      </c>
      <c r="C15" s="14">
        <v>43775.497916666667</v>
      </c>
      <c r="D15" s="13" t="s">
        <v>179</v>
      </c>
      <c r="E15" s="13" t="s">
        <v>446</v>
      </c>
      <c r="F15" s="15" t="s">
        <v>180</v>
      </c>
      <c r="G15" s="13"/>
      <c r="H15" s="14">
        <v>40992</v>
      </c>
      <c r="I15" s="14"/>
      <c r="J15" s="15" t="s">
        <v>429</v>
      </c>
      <c r="K15" s="15" t="s">
        <v>455</v>
      </c>
      <c r="L15" s="13" t="s">
        <v>426</v>
      </c>
      <c r="M15" s="15"/>
      <c r="N15" s="13"/>
      <c r="O15" s="13" t="s">
        <v>427</v>
      </c>
      <c r="P15" s="13"/>
      <c r="Q15" s="13"/>
      <c r="R15" s="13"/>
      <c r="S15" s="13"/>
      <c r="T15" s="13"/>
      <c r="U15" s="15"/>
    </row>
    <row r="16" spans="1:21" ht="30" x14ac:dyDescent="0.25">
      <c r="A16" s="13" t="s">
        <v>114</v>
      </c>
      <c r="B16" s="13" t="s">
        <v>115</v>
      </c>
      <c r="C16" s="14">
        <v>43775.497916666667</v>
      </c>
      <c r="D16" s="13" t="s">
        <v>169</v>
      </c>
      <c r="E16" s="13" t="s">
        <v>446</v>
      </c>
      <c r="F16" s="15" t="s">
        <v>170</v>
      </c>
      <c r="G16" s="13"/>
      <c r="H16" s="14">
        <v>40992</v>
      </c>
      <c r="I16" s="14"/>
      <c r="J16" s="15"/>
      <c r="K16" s="15" t="s">
        <v>456</v>
      </c>
      <c r="L16" s="13" t="s">
        <v>426</v>
      </c>
      <c r="M16" s="15"/>
      <c r="N16" s="13"/>
      <c r="O16" s="13" t="s">
        <v>448</v>
      </c>
      <c r="P16" s="13"/>
      <c r="Q16" s="13"/>
      <c r="R16" s="13"/>
      <c r="S16" s="13"/>
      <c r="T16" s="13"/>
      <c r="U16" s="15"/>
    </row>
    <row r="17" spans="1:21" ht="30" x14ac:dyDescent="0.25">
      <c r="A17" s="13" t="s">
        <v>185</v>
      </c>
      <c r="B17" s="13" t="s">
        <v>186</v>
      </c>
      <c r="C17" s="14">
        <v>44102.640277777777</v>
      </c>
      <c r="D17" s="13" t="s">
        <v>181</v>
      </c>
      <c r="E17" s="13" t="s">
        <v>446</v>
      </c>
      <c r="F17" s="15" t="s">
        <v>182</v>
      </c>
      <c r="G17" s="13"/>
      <c r="H17" s="14">
        <v>40992</v>
      </c>
      <c r="I17" s="14">
        <v>43957</v>
      </c>
      <c r="J17" s="15"/>
      <c r="K17" s="15" t="s">
        <v>457</v>
      </c>
      <c r="L17" s="13" t="s">
        <v>426</v>
      </c>
      <c r="M17" s="15"/>
      <c r="N17" s="13"/>
      <c r="O17" s="13" t="s">
        <v>448</v>
      </c>
      <c r="P17" s="13"/>
      <c r="Q17" s="13"/>
      <c r="R17" s="13"/>
      <c r="S17" s="13"/>
      <c r="T17" s="13"/>
      <c r="U17" s="15"/>
    </row>
    <row r="18" spans="1:21" ht="30" x14ac:dyDescent="0.25">
      <c r="A18" s="13" t="s">
        <v>185</v>
      </c>
      <c r="B18" s="13" t="s">
        <v>186</v>
      </c>
      <c r="C18" s="14">
        <v>44102.640972222223</v>
      </c>
      <c r="D18" s="13" t="s">
        <v>171</v>
      </c>
      <c r="E18" s="13" t="s">
        <v>446</v>
      </c>
      <c r="F18" s="15" t="s">
        <v>172</v>
      </c>
      <c r="G18" s="13"/>
      <c r="H18" s="14">
        <v>40992</v>
      </c>
      <c r="I18" s="14">
        <v>43957</v>
      </c>
      <c r="J18" s="15"/>
      <c r="K18" s="15" t="s">
        <v>458</v>
      </c>
      <c r="L18" s="13" t="s">
        <v>426</v>
      </c>
      <c r="M18" s="15"/>
      <c r="N18" s="13"/>
      <c r="O18" s="13" t="s">
        <v>448</v>
      </c>
      <c r="P18" s="13"/>
      <c r="Q18" s="13"/>
      <c r="R18" s="13"/>
      <c r="S18" s="13"/>
      <c r="T18" s="13"/>
      <c r="U18" s="15"/>
    </row>
    <row r="19" spans="1:21" ht="60" x14ac:dyDescent="0.25">
      <c r="A19" s="13" t="s">
        <v>185</v>
      </c>
      <c r="B19" s="13" t="s">
        <v>115</v>
      </c>
      <c r="C19" s="14">
        <v>44229.709722222222</v>
      </c>
      <c r="D19" s="13" t="s">
        <v>257</v>
      </c>
      <c r="E19" s="13" t="s">
        <v>446</v>
      </c>
      <c r="F19" s="15" t="s">
        <v>258</v>
      </c>
      <c r="G19" s="13"/>
      <c r="H19" s="14">
        <v>43958</v>
      </c>
      <c r="I19" s="14"/>
      <c r="J19" s="15"/>
      <c r="K19" s="15" t="s">
        <v>459</v>
      </c>
      <c r="L19" s="13" t="s">
        <v>426</v>
      </c>
      <c r="M19" s="15" t="s">
        <v>460</v>
      </c>
      <c r="N19" s="13"/>
      <c r="O19" s="13" t="s">
        <v>448</v>
      </c>
      <c r="P19" s="13"/>
      <c r="Q19" s="13"/>
      <c r="R19" s="13"/>
      <c r="S19" s="13"/>
      <c r="T19" s="13"/>
      <c r="U19" s="15"/>
    </row>
    <row r="20" spans="1:21" ht="45" x14ac:dyDescent="0.25">
      <c r="A20" s="13" t="s">
        <v>185</v>
      </c>
      <c r="B20" s="13" t="s">
        <v>115</v>
      </c>
      <c r="C20" s="14">
        <v>44102.691666666666</v>
      </c>
      <c r="D20" s="13" t="s">
        <v>259</v>
      </c>
      <c r="E20" s="13" t="s">
        <v>446</v>
      </c>
      <c r="F20" s="15" t="s">
        <v>260</v>
      </c>
      <c r="G20" s="13"/>
      <c r="H20" s="14">
        <v>43958</v>
      </c>
      <c r="I20" s="14"/>
      <c r="J20" s="15" t="s">
        <v>461</v>
      </c>
      <c r="K20" s="15" t="s">
        <v>462</v>
      </c>
      <c r="L20" s="13" t="s">
        <v>426</v>
      </c>
      <c r="M20" s="15"/>
      <c r="N20" s="13"/>
      <c r="O20" s="13" t="s">
        <v>427</v>
      </c>
      <c r="P20" s="13"/>
      <c r="Q20" s="13"/>
      <c r="R20" s="13"/>
      <c r="S20" s="13"/>
      <c r="T20" s="13"/>
      <c r="U20" s="15"/>
    </row>
    <row r="21" spans="1:21" ht="45" x14ac:dyDescent="0.25">
      <c r="A21" s="13" t="s">
        <v>185</v>
      </c>
      <c r="B21" s="13" t="s">
        <v>115</v>
      </c>
      <c r="C21" s="14">
        <v>44102.692361111112</v>
      </c>
      <c r="D21" s="13" t="s">
        <v>261</v>
      </c>
      <c r="E21" s="13" t="s">
        <v>446</v>
      </c>
      <c r="F21" s="15" t="s">
        <v>262</v>
      </c>
      <c r="G21" s="13"/>
      <c r="H21" s="14">
        <v>43958</v>
      </c>
      <c r="I21" s="14"/>
      <c r="J21" s="15" t="s">
        <v>463</v>
      </c>
      <c r="K21" s="15" t="s">
        <v>464</v>
      </c>
      <c r="L21" s="13" t="s">
        <v>426</v>
      </c>
      <c r="M21" s="15"/>
      <c r="N21" s="13"/>
      <c r="O21" s="13" t="s">
        <v>427</v>
      </c>
      <c r="P21" s="13"/>
      <c r="Q21" s="13"/>
      <c r="R21" s="13"/>
      <c r="S21" s="13"/>
      <c r="T21" s="13"/>
      <c r="U21" s="15"/>
    </row>
    <row r="22" spans="1:21" ht="45" x14ac:dyDescent="0.25">
      <c r="A22" s="13" t="s">
        <v>185</v>
      </c>
      <c r="B22" s="13" t="s">
        <v>115</v>
      </c>
      <c r="C22" s="14">
        <v>44102.692361111112</v>
      </c>
      <c r="D22" s="13" t="s">
        <v>263</v>
      </c>
      <c r="E22" s="13" t="s">
        <v>446</v>
      </c>
      <c r="F22" s="15" t="s">
        <v>264</v>
      </c>
      <c r="G22" s="13"/>
      <c r="H22" s="14">
        <v>43958</v>
      </c>
      <c r="I22" s="14"/>
      <c r="J22" s="15" t="s">
        <v>465</v>
      </c>
      <c r="K22" s="15" t="s">
        <v>466</v>
      </c>
      <c r="L22" s="13" t="s">
        <v>426</v>
      </c>
      <c r="M22" s="15"/>
      <c r="N22" s="13"/>
      <c r="O22" s="13" t="s">
        <v>427</v>
      </c>
      <c r="P22" s="13"/>
      <c r="Q22" s="13"/>
      <c r="R22" s="13"/>
      <c r="S22" s="13"/>
      <c r="T22" s="13"/>
      <c r="U22" s="15"/>
    </row>
    <row r="23" spans="1:21" ht="45" x14ac:dyDescent="0.25">
      <c r="A23" s="13" t="s">
        <v>185</v>
      </c>
      <c r="B23" s="13" t="s">
        <v>115</v>
      </c>
      <c r="C23" s="14">
        <v>44105.479166666664</v>
      </c>
      <c r="D23" s="13" t="s">
        <v>265</v>
      </c>
      <c r="E23" s="13" t="s">
        <v>446</v>
      </c>
      <c r="F23" s="15" t="s">
        <v>266</v>
      </c>
      <c r="G23" s="13"/>
      <c r="H23" s="14">
        <v>43958</v>
      </c>
      <c r="I23" s="14"/>
      <c r="J23" s="15" t="s">
        <v>467</v>
      </c>
      <c r="K23" s="15" t="s">
        <v>468</v>
      </c>
      <c r="L23" s="13" t="s">
        <v>426</v>
      </c>
      <c r="M23" s="15"/>
      <c r="N23" s="13"/>
      <c r="O23" s="13" t="s">
        <v>427</v>
      </c>
      <c r="P23" s="13"/>
      <c r="Q23" s="13"/>
      <c r="R23" s="13"/>
      <c r="S23" s="13"/>
      <c r="T23" s="13"/>
      <c r="U23" s="15"/>
    </row>
    <row r="24" spans="1:21" ht="30" x14ac:dyDescent="0.25">
      <c r="A24" s="13" t="s">
        <v>185</v>
      </c>
      <c r="B24" s="13" t="s">
        <v>115</v>
      </c>
      <c r="C24" s="14">
        <v>44102.693055555559</v>
      </c>
      <c r="D24" s="13" t="s">
        <v>267</v>
      </c>
      <c r="E24" s="13" t="s">
        <v>446</v>
      </c>
      <c r="F24" s="15" t="s">
        <v>268</v>
      </c>
      <c r="G24" s="13"/>
      <c r="H24" s="14">
        <v>43958</v>
      </c>
      <c r="I24" s="14"/>
      <c r="J24" s="15" t="s">
        <v>469</v>
      </c>
      <c r="K24" s="15" t="s">
        <v>470</v>
      </c>
      <c r="L24" s="13" t="s">
        <v>426</v>
      </c>
      <c r="M24" s="15"/>
      <c r="N24" s="13"/>
      <c r="O24" s="13" t="s">
        <v>448</v>
      </c>
      <c r="P24" s="13"/>
      <c r="Q24" s="13"/>
      <c r="R24" s="13"/>
      <c r="S24" s="13"/>
      <c r="T24" s="13"/>
      <c r="U24" s="15"/>
    </row>
    <row r="25" spans="1:21" ht="60" x14ac:dyDescent="0.25">
      <c r="A25" s="13" t="s">
        <v>185</v>
      </c>
      <c r="B25" s="13" t="s">
        <v>186</v>
      </c>
      <c r="C25" s="14">
        <v>44102.631249999999</v>
      </c>
      <c r="D25" s="13" t="s">
        <v>133</v>
      </c>
      <c r="E25" s="13" t="s">
        <v>471</v>
      </c>
      <c r="F25" s="15" t="s">
        <v>134</v>
      </c>
      <c r="G25" s="13" t="s">
        <v>472</v>
      </c>
      <c r="H25" s="14">
        <v>42413</v>
      </c>
      <c r="I25" s="14">
        <v>43957</v>
      </c>
      <c r="J25" s="15"/>
      <c r="K25" s="15"/>
      <c r="L25" s="13" t="s">
        <v>436</v>
      </c>
      <c r="M25" s="15"/>
      <c r="N25" s="13"/>
      <c r="O25" s="13"/>
      <c r="P25" s="13" t="s">
        <v>427</v>
      </c>
      <c r="Q25" s="13"/>
      <c r="R25" s="13"/>
      <c r="S25" s="13"/>
      <c r="T25" s="13" t="s">
        <v>428</v>
      </c>
      <c r="U25" s="15" t="s">
        <v>134</v>
      </c>
    </row>
    <row r="26" spans="1:21" ht="30" x14ac:dyDescent="0.25">
      <c r="A26" s="13" t="s">
        <v>114</v>
      </c>
      <c r="B26" s="13" t="s">
        <v>115</v>
      </c>
      <c r="C26" s="14">
        <v>43774.675694444442</v>
      </c>
      <c r="D26" s="13" t="s">
        <v>135</v>
      </c>
      <c r="E26" s="13" t="s">
        <v>471</v>
      </c>
      <c r="F26" s="15" t="s">
        <v>136</v>
      </c>
      <c r="G26" s="13" t="s">
        <v>473</v>
      </c>
      <c r="H26" s="14">
        <v>42413</v>
      </c>
      <c r="I26" s="14"/>
      <c r="J26" s="15"/>
      <c r="K26" s="15"/>
      <c r="L26" s="13" t="s">
        <v>436</v>
      </c>
      <c r="M26" s="15"/>
      <c r="N26" s="13"/>
      <c r="O26" s="13"/>
      <c r="P26" s="13" t="s">
        <v>427</v>
      </c>
      <c r="Q26" s="13"/>
      <c r="R26" s="13"/>
      <c r="S26" s="13"/>
      <c r="T26" s="13" t="s">
        <v>428</v>
      </c>
      <c r="U26" s="15" t="s">
        <v>136</v>
      </c>
    </row>
    <row r="27" spans="1:21" ht="30" x14ac:dyDescent="0.25">
      <c r="A27" s="13" t="s">
        <v>185</v>
      </c>
      <c r="B27" s="13" t="s">
        <v>186</v>
      </c>
      <c r="C27" s="14">
        <v>44102.631944444445</v>
      </c>
      <c r="D27" s="13" t="s">
        <v>137</v>
      </c>
      <c r="E27" s="13" t="s">
        <v>471</v>
      </c>
      <c r="F27" s="15" t="s">
        <v>138</v>
      </c>
      <c r="G27" s="13" t="s">
        <v>474</v>
      </c>
      <c r="H27" s="14">
        <v>42413</v>
      </c>
      <c r="I27" s="14">
        <v>43957</v>
      </c>
      <c r="J27" s="15"/>
      <c r="K27" s="15"/>
      <c r="L27" s="13" t="s">
        <v>436</v>
      </c>
      <c r="M27" s="15"/>
      <c r="N27" s="13"/>
      <c r="O27" s="13"/>
      <c r="P27" s="13" t="s">
        <v>427</v>
      </c>
      <c r="Q27" s="13"/>
      <c r="R27" s="13"/>
      <c r="S27" s="13"/>
      <c r="T27" s="13" t="s">
        <v>428</v>
      </c>
      <c r="U27" s="15" t="s">
        <v>138</v>
      </c>
    </row>
    <row r="28" spans="1:21" ht="60" x14ac:dyDescent="0.25">
      <c r="A28" s="13" t="s">
        <v>185</v>
      </c>
      <c r="B28" s="13" t="s">
        <v>186</v>
      </c>
      <c r="C28" s="14">
        <v>44105.493055555555</v>
      </c>
      <c r="D28" s="13" t="s">
        <v>139</v>
      </c>
      <c r="E28" s="13" t="s">
        <v>471</v>
      </c>
      <c r="F28" s="15" t="s">
        <v>140</v>
      </c>
      <c r="G28" s="13" t="s">
        <v>424</v>
      </c>
      <c r="H28" s="14">
        <v>42413</v>
      </c>
      <c r="I28" s="14">
        <v>43957</v>
      </c>
      <c r="J28" s="15"/>
      <c r="K28" s="15"/>
      <c r="L28" s="13" t="s">
        <v>436</v>
      </c>
      <c r="M28" s="15"/>
      <c r="N28" s="13"/>
      <c r="O28" s="13"/>
      <c r="P28" s="13" t="s">
        <v>427</v>
      </c>
      <c r="Q28" s="13"/>
      <c r="R28" s="13"/>
      <c r="S28" s="13"/>
      <c r="T28" s="13" t="s">
        <v>428</v>
      </c>
      <c r="U28" s="15" t="s">
        <v>140</v>
      </c>
    </row>
    <row r="29" spans="1:21" ht="45" x14ac:dyDescent="0.25">
      <c r="A29" s="13" t="s">
        <v>475</v>
      </c>
      <c r="B29" s="13" t="s">
        <v>186</v>
      </c>
      <c r="C29" s="14">
        <v>44705.484027777777</v>
      </c>
      <c r="D29" s="13" t="s">
        <v>231</v>
      </c>
      <c r="E29" s="13" t="s">
        <v>471</v>
      </c>
      <c r="F29" s="15" t="s">
        <v>232</v>
      </c>
      <c r="G29" s="13" t="s">
        <v>476</v>
      </c>
      <c r="H29" s="14">
        <v>42413</v>
      </c>
      <c r="I29" s="14"/>
      <c r="J29" s="15"/>
      <c r="K29" s="15"/>
      <c r="L29" s="13" t="s">
        <v>436</v>
      </c>
      <c r="M29" s="15"/>
      <c r="N29" s="13"/>
      <c r="O29" s="13"/>
      <c r="P29" s="13" t="s">
        <v>427</v>
      </c>
      <c r="Q29" s="13"/>
      <c r="R29" s="13"/>
      <c r="S29" s="13"/>
      <c r="T29" s="13" t="s">
        <v>428</v>
      </c>
      <c r="U29" s="15" t="s">
        <v>232</v>
      </c>
    </row>
    <row r="30" spans="1:21" ht="60" x14ac:dyDescent="0.25">
      <c r="A30" s="13" t="s">
        <v>185</v>
      </c>
      <c r="B30" s="13" t="s">
        <v>186</v>
      </c>
      <c r="C30" s="14">
        <v>44102.632638888892</v>
      </c>
      <c r="D30" s="13" t="s">
        <v>197</v>
      </c>
      <c r="E30" s="13" t="s">
        <v>471</v>
      </c>
      <c r="F30" s="15" t="s">
        <v>198</v>
      </c>
      <c r="G30" s="13" t="s">
        <v>424</v>
      </c>
      <c r="H30" s="14">
        <v>42413</v>
      </c>
      <c r="I30" s="14">
        <v>43957</v>
      </c>
      <c r="J30" s="15"/>
      <c r="K30" s="15"/>
      <c r="L30" s="13" t="s">
        <v>436</v>
      </c>
      <c r="M30" s="15"/>
      <c r="N30" s="13"/>
      <c r="O30" s="13"/>
      <c r="P30" s="13" t="s">
        <v>427</v>
      </c>
      <c r="Q30" s="13"/>
      <c r="R30" s="13"/>
      <c r="S30" s="13"/>
      <c r="T30" s="13" t="s">
        <v>428</v>
      </c>
      <c r="U30" s="15" t="s">
        <v>198</v>
      </c>
    </row>
    <row r="31" spans="1:21" ht="30" x14ac:dyDescent="0.25">
      <c r="A31" s="13" t="s">
        <v>114</v>
      </c>
      <c r="B31" s="13" t="s">
        <v>115</v>
      </c>
      <c r="C31" s="14">
        <v>43774.679861111108</v>
      </c>
      <c r="D31" s="13" t="s">
        <v>159</v>
      </c>
      <c r="E31" s="13" t="s">
        <v>471</v>
      </c>
      <c r="F31" s="15" t="s">
        <v>160</v>
      </c>
      <c r="G31" s="13" t="s">
        <v>424</v>
      </c>
      <c r="H31" s="14">
        <v>42413</v>
      </c>
      <c r="I31" s="14"/>
      <c r="J31" s="15"/>
      <c r="K31" s="15"/>
      <c r="L31" s="13" t="s">
        <v>436</v>
      </c>
      <c r="M31" s="15"/>
      <c r="N31" s="13"/>
      <c r="O31" s="13"/>
      <c r="P31" s="13" t="s">
        <v>427</v>
      </c>
      <c r="Q31" s="13"/>
      <c r="R31" s="13"/>
      <c r="S31" s="13"/>
      <c r="T31" s="13" t="s">
        <v>428</v>
      </c>
      <c r="U31" s="15" t="s">
        <v>160</v>
      </c>
    </row>
    <row r="32" spans="1:21" ht="45" x14ac:dyDescent="0.25">
      <c r="A32" s="13" t="s">
        <v>114</v>
      </c>
      <c r="B32" s="13" t="s">
        <v>115</v>
      </c>
      <c r="C32" s="14">
        <v>43774.680555555555</v>
      </c>
      <c r="D32" s="13" t="s">
        <v>155</v>
      </c>
      <c r="E32" s="13" t="s">
        <v>471</v>
      </c>
      <c r="F32" s="15" t="s">
        <v>156</v>
      </c>
      <c r="G32" s="13" t="s">
        <v>432</v>
      </c>
      <c r="H32" s="14">
        <v>42413</v>
      </c>
      <c r="I32" s="14"/>
      <c r="J32" s="15"/>
      <c r="K32" s="15"/>
      <c r="L32" s="13" t="s">
        <v>436</v>
      </c>
      <c r="M32" s="15"/>
      <c r="N32" s="13"/>
      <c r="O32" s="13"/>
      <c r="P32" s="13" t="s">
        <v>427</v>
      </c>
      <c r="Q32" s="13"/>
      <c r="R32" s="13"/>
      <c r="S32" s="13"/>
      <c r="T32" s="13" t="s">
        <v>428</v>
      </c>
      <c r="U32" s="15" t="s">
        <v>156</v>
      </c>
    </row>
    <row r="33" spans="1:21" ht="90" x14ac:dyDescent="0.25">
      <c r="A33" s="13" t="s">
        <v>475</v>
      </c>
      <c r="B33" s="13" t="s">
        <v>186</v>
      </c>
      <c r="C33" s="14">
        <v>44663.613194444442</v>
      </c>
      <c r="D33" s="13" t="s">
        <v>190</v>
      </c>
      <c r="E33" s="13" t="s">
        <v>471</v>
      </c>
      <c r="F33" s="15" t="s">
        <v>191</v>
      </c>
      <c r="G33" s="13" t="s">
        <v>477</v>
      </c>
      <c r="H33" s="14">
        <v>43643</v>
      </c>
      <c r="I33" s="14">
        <v>44552</v>
      </c>
      <c r="J33" s="15"/>
      <c r="K33" s="15"/>
      <c r="L33" s="13" t="s">
        <v>436</v>
      </c>
      <c r="M33" s="15"/>
      <c r="N33" s="13"/>
      <c r="O33" s="13"/>
      <c r="P33" s="13" t="s">
        <v>427</v>
      </c>
      <c r="Q33" s="13"/>
      <c r="R33" s="13"/>
      <c r="S33" s="13"/>
      <c r="T33" s="13" t="s">
        <v>428</v>
      </c>
      <c r="U33" s="15" t="s">
        <v>191</v>
      </c>
    </row>
    <row r="34" spans="1:21" ht="30" x14ac:dyDescent="0.25">
      <c r="A34" s="13" t="s">
        <v>475</v>
      </c>
      <c r="B34" s="13" t="s">
        <v>186</v>
      </c>
      <c r="C34" s="14">
        <v>44663.613194444442</v>
      </c>
      <c r="D34" s="13" t="s">
        <v>157</v>
      </c>
      <c r="E34" s="13" t="s">
        <v>471</v>
      </c>
      <c r="F34" s="15" t="s">
        <v>158</v>
      </c>
      <c r="G34" s="13" t="s">
        <v>477</v>
      </c>
      <c r="H34" s="14">
        <v>42413</v>
      </c>
      <c r="I34" s="14">
        <v>44552</v>
      </c>
      <c r="J34" s="15"/>
      <c r="K34" s="15"/>
      <c r="L34" s="13" t="s">
        <v>436</v>
      </c>
      <c r="M34" s="15"/>
      <c r="N34" s="13"/>
      <c r="O34" s="13"/>
      <c r="P34" s="13" t="s">
        <v>427</v>
      </c>
      <c r="Q34" s="13"/>
      <c r="R34" s="13"/>
      <c r="S34" s="13"/>
      <c r="T34" s="13" t="s">
        <v>428</v>
      </c>
      <c r="U34" s="15" t="s">
        <v>158</v>
      </c>
    </row>
    <row r="35" spans="1:21" ht="60" x14ac:dyDescent="0.25">
      <c r="A35" s="13" t="s">
        <v>185</v>
      </c>
      <c r="B35" s="13" t="s">
        <v>186</v>
      </c>
      <c r="C35" s="14">
        <v>44102.633333333331</v>
      </c>
      <c r="D35" s="13" t="s">
        <v>200</v>
      </c>
      <c r="E35" s="13" t="s">
        <v>471</v>
      </c>
      <c r="F35" s="15" t="s">
        <v>201</v>
      </c>
      <c r="G35" s="13" t="s">
        <v>477</v>
      </c>
      <c r="H35" s="14">
        <v>43643</v>
      </c>
      <c r="I35" s="14">
        <v>43957</v>
      </c>
      <c r="J35" s="15"/>
      <c r="K35" s="15"/>
      <c r="L35" s="13" t="s">
        <v>436</v>
      </c>
      <c r="M35" s="15"/>
      <c r="N35" s="13"/>
      <c r="O35" s="13"/>
      <c r="P35" s="13" t="s">
        <v>427</v>
      </c>
      <c r="Q35" s="13"/>
      <c r="R35" s="13"/>
      <c r="S35" s="13"/>
      <c r="T35" s="13" t="s">
        <v>428</v>
      </c>
      <c r="U35" s="15" t="s">
        <v>201</v>
      </c>
    </row>
    <row r="36" spans="1:21" ht="75" x14ac:dyDescent="0.25">
      <c r="A36" s="13" t="s">
        <v>185</v>
      </c>
      <c r="B36" s="13" t="s">
        <v>186</v>
      </c>
      <c r="C36" s="14">
        <v>44102.634027777778</v>
      </c>
      <c r="D36" s="13" t="s">
        <v>188</v>
      </c>
      <c r="E36" s="13" t="s">
        <v>471</v>
      </c>
      <c r="F36" s="15" t="s">
        <v>189</v>
      </c>
      <c r="G36" s="13" t="s">
        <v>424</v>
      </c>
      <c r="H36" s="14">
        <v>43643</v>
      </c>
      <c r="I36" s="14">
        <v>43957</v>
      </c>
      <c r="J36" s="15"/>
      <c r="K36" s="15"/>
      <c r="L36" s="13" t="s">
        <v>436</v>
      </c>
      <c r="M36" s="15"/>
      <c r="N36" s="13"/>
      <c r="O36" s="13"/>
      <c r="P36" s="13" t="s">
        <v>427</v>
      </c>
      <c r="Q36" s="13"/>
      <c r="R36" s="13"/>
      <c r="S36" s="13"/>
      <c r="T36" s="13" t="s">
        <v>428</v>
      </c>
      <c r="U36" s="15" t="s">
        <v>189</v>
      </c>
    </row>
    <row r="37" spans="1:21" ht="60" x14ac:dyDescent="0.25">
      <c r="A37" s="13" t="s">
        <v>475</v>
      </c>
      <c r="B37" s="13" t="s">
        <v>186</v>
      </c>
      <c r="C37" s="14">
        <v>44705.509027777778</v>
      </c>
      <c r="D37" s="13" t="s">
        <v>208</v>
      </c>
      <c r="E37" s="13" t="s">
        <v>471</v>
      </c>
      <c r="F37" s="15" t="s">
        <v>209</v>
      </c>
      <c r="G37" s="13" t="s">
        <v>476</v>
      </c>
      <c r="H37" s="14">
        <v>42413</v>
      </c>
      <c r="I37" s="14"/>
      <c r="J37" s="15"/>
      <c r="K37" s="15"/>
      <c r="L37" s="13" t="s">
        <v>436</v>
      </c>
      <c r="M37" s="15"/>
      <c r="N37" s="13"/>
      <c r="O37" s="13"/>
      <c r="P37" s="13" t="s">
        <v>427</v>
      </c>
      <c r="Q37" s="13"/>
      <c r="R37" s="13"/>
      <c r="S37" s="13"/>
      <c r="T37" s="13" t="s">
        <v>428</v>
      </c>
      <c r="U37" s="15" t="s">
        <v>209</v>
      </c>
    </row>
    <row r="38" spans="1:21" ht="45" x14ac:dyDescent="0.25">
      <c r="A38" s="13" t="s">
        <v>114</v>
      </c>
      <c r="B38" s="13" t="s">
        <v>115</v>
      </c>
      <c r="C38" s="14">
        <v>43774.688888888886</v>
      </c>
      <c r="D38" s="13" t="s">
        <v>210</v>
      </c>
      <c r="E38" s="13" t="s">
        <v>471</v>
      </c>
      <c r="F38" s="15" t="s">
        <v>211</v>
      </c>
      <c r="G38" s="13" t="s">
        <v>424</v>
      </c>
      <c r="H38" s="14">
        <v>42413</v>
      </c>
      <c r="I38" s="14"/>
      <c r="J38" s="15"/>
      <c r="K38" s="15"/>
      <c r="L38" s="13" t="s">
        <v>436</v>
      </c>
      <c r="M38" s="15"/>
      <c r="N38" s="13"/>
      <c r="O38" s="13"/>
      <c r="P38" s="13" t="s">
        <v>427</v>
      </c>
      <c r="Q38" s="13"/>
      <c r="R38" s="13"/>
      <c r="S38" s="13"/>
      <c r="T38" s="13" t="s">
        <v>428</v>
      </c>
      <c r="U38" s="15" t="s">
        <v>211</v>
      </c>
    </row>
    <row r="39" spans="1:21" ht="60" x14ac:dyDescent="0.25">
      <c r="A39" s="13" t="s">
        <v>114</v>
      </c>
      <c r="B39" s="13" t="s">
        <v>115</v>
      </c>
      <c r="C39" s="14">
        <v>43774.69027777778</v>
      </c>
      <c r="D39" s="13" t="s">
        <v>212</v>
      </c>
      <c r="E39" s="13" t="s">
        <v>471</v>
      </c>
      <c r="F39" s="15" t="s">
        <v>213</v>
      </c>
      <c r="G39" s="13" t="s">
        <v>424</v>
      </c>
      <c r="H39" s="14">
        <v>42413</v>
      </c>
      <c r="I39" s="14"/>
      <c r="J39" s="15"/>
      <c r="K39" s="15"/>
      <c r="L39" s="13" t="s">
        <v>436</v>
      </c>
      <c r="M39" s="15"/>
      <c r="N39" s="13"/>
      <c r="O39" s="13"/>
      <c r="P39" s="13" t="s">
        <v>427</v>
      </c>
      <c r="Q39" s="13"/>
      <c r="R39" s="13"/>
      <c r="S39" s="13"/>
      <c r="T39" s="13" t="s">
        <v>428</v>
      </c>
      <c r="U39" s="15" t="s">
        <v>213</v>
      </c>
    </row>
    <row r="40" spans="1:21" ht="60" x14ac:dyDescent="0.25">
      <c r="A40" s="13" t="s">
        <v>222</v>
      </c>
      <c r="B40" s="13" t="s">
        <v>186</v>
      </c>
      <c r="C40" s="14">
        <v>44868.463888888888</v>
      </c>
      <c r="D40" s="13" t="s">
        <v>216</v>
      </c>
      <c r="E40" s="13" t="s">
        <v>471</v>
      </c>
      <c r="F40" s="15" t="s">
        <v>217</v>
      </c>
      <c r="G40" s="13" t="s">
        <v>478</v>
      </c>
      <c r="H40" s="14">
        <v>42413</v>
      </c>
      <c r="I40" s="14">
        <v>44196</v>
      </c>
      <c r="J40" s="15"/>
      <c r="K40" s="15"/>
      <c r="L40" s="13" t="s">
        <v>436</v>
      </c>
      <c r="M40" s="15"/>
      <c r="N40" s="13"/>
      <c r="O40" s="13"/>
      <c r="P40" s="13" t="s">
        <v>479</v>
      </c>
      <c r="Q40" s="13"/>
      <c r="R40" s="13"/>
      <c r="S40" s="13"/>
      <c r="T40" s="13" t="s">
        <v>428</v>
      </c>
      <c r="U40" s="15" t="s">
        <v>217</v>
      </c>
    </row>
    <row r="41" spans="1:21" ht="60" x14ac:dyDescent="0.25">
      <c r="A41" s="13" t="s">
        <v>222</v>
      </c>
      <c r="B41" s="13" t="s">
        <v>186</v>
      </c>
      <c r="C41" s="14">
        <v>44868.463194444441</v>
      </c>
      <c r="D41" s="13" t="s">
        <v>307</v>
      </c>
      <c r="E41" s="13" t="s">
        <v>471</v>
      </c>
      <c r="F41" s="15" t="s">
        <v>308</v>
      </c>
      <c r="G41" s="13" t="s">
        <v>478</v>
      </c>
      <c r="H41" s="14">
        <v>42413</v>
      </c>
      <c r="I41" s="14">
        <v>44196</v>
      </c>
      <c r="J41" s="15"/>
      <c r="K41" s="15"/>
      <c r="L41" s="13" t="s">
        <v>436</v>
      </c>
      <c r="M41" s="15"/>
      <c r="N41" s="13"/>
      <c r="O41" s="13"/>
      <c r="P41" s="13" t="s">
        <v>480</v>
      </c>
      <c r="Q41" s="13"/>
      <c r="R41" s="13"/>
      <c r="S41" s="13"/>
      <c r="T41" s="13" t="s">
        <v>428</v>
      </c>
      <c r="U41" s="15" t="s">
        <v>308</v>
      </c>
    </row>
    <row r="42" spans="1:21" ht="60" x14ac:dyDescent="0.25">
      <c r="A42" s="13" t="s">
        <v>114</v>
      </c>
      <c r="B42" s="13" t="s">
        <v>115</v>
      </c>
      <c r="C42" s="14">
        <v>43774.693749999999</v>
      </c>
      <c r="D42" s="13" t="s">
        <v>141</v>
      </c>
      <c r="E42" s="13" t="s">
        <v>471</v>
      </c>
      <c r="F42" s="15" t="s">
        <v>142</v>
      </c>
      <c r="G42" s="13" t="s">
        <v>424</v>
      </c>
      <c r="H42" s="14">
        <v>42413</v>
      </c>
      <c r="I42" s="14"/>
      <c r="J42" s="15"/>
      <c r="K42" s="15"/>
      <c r="L42" s="13" t="s">
        <v>436</v>
      </c>
      <c r="M42" s="15"/>
      <c r="N42" s="13"/>
      <c r="O42" s="13"/>
      <c r="P42" s="13" t="s">
        <v>427</v>
      </c>
      <c r="Q42" s="13"/>
      <c r="R42" s="13"/>
      <c r="S42" s="13"/>
      <c r="T42" s="13" t="s">
        <v>428</v>
      </c>
      <c r="U42" s="15" t="s">
        <v>142</v>
      </c>
    </row>
    <row r="43" spans="1:21" ht="75" x14ac:dyDescent="0.25">
      <c r="A43" s="13" t="s">
        <v>222</v>
      </c>
      <c r="B43" s="13" t="s">
        <v>186</v>
      </c>
      <c r="C43" s="14">
        <v>44868.463194444441</v>
      </c>
      <c r="D43" s="13" t="s">
        <v>143</v>
      </c>
      <c r="E43" s="13" t="s">
        <v>471</v>
      </c>
      <c r="F43" s="15" t="s">
        <v>144</v>
      </c>
      <c r="G43" s="13" t="s">
        <v>478</v>
      </c>
      <c r="H43" s="14">
        <v>42413</v>
      </c>
      <c r="I43" s="14">
        <v>44196</v>
      </c>
      <c r="J43" s="15"/>
      <c r="K43" s="15"/>
      <c r="L43" s="13" t="s">
        <v>436</v>
      </c>
      <c r="M43" s="15"/>
      <c r="N43" s="13"/>
      <c r="O43" s="13"/>
      <c r="P43" s="13" t="s">
        <v>479</v>
      </c>
      <c r="Q43" s="13"/>
      <c r="R43" s="13"/>
      <c r="S43" s="13"/>
      <c r="T43" s="13" t="s">
        <v>428</v>
      </c>
      <c r="U43" s="15" t="s">
        <v>144</v>
      </c>
    </row>
    <row r="44" spans="1:21" ht="75" x14ac:dyDescent="0.25">
      <c r="A44" s="13" t="s">
        <v>222</v>
      </c>
      <c r="B44" s="13" t="s">
        <v>186</v>
      </c>
      <c r="C44" s="14">
        <v>44868.463194444441</v>
      </c>
      <c r="D44" s="13" t="s">
        <v>301</v>
      </c>
      <c r="E44" s="13" t="s">
        <v>471</v>
      </c>
      <c r="F44" s="15" t="s">
        <v>302</v>
      </c>
      <c r="G44" s="13" t="s">
        <v>478</v>
      </c>
      <c r="H44" s="14">
        <v>42413</v>
      </c>
      <c r="I44" s="14">
        <v>44196</v>
      </c>
      <c r="J44" s="15"/>
      <c r="K44" s="15"/>
      <c r="L44" s="13" t="s">
        <v>436</v>
      </c>
      <c r="M44" s="15"/>
      <c r="N44" s="13"/>
      <c r="O44" s="13"/>
      <c r="P44" s="13" t="s">
        <v>480</v>
      </c>
      <c r="Q44" s="13"/>
      <c r="R44" s="13"/>
      <c r="S44" s="13"/>
      <c r="T44" s="13" t="s">
        <v>428</v>
      </c>
      <c r="U44" s="15" t="s">
        <v>302</v>
      </c>
    </row>
    <row r="45" spans="1:21" ht="60" x14ac:dyDescent="0.25">
      <c r="A45" s="13" t="s">
        <v>114</v>
      </c>
      <c r="B45" s="13" t="s">
        <v>115</v>
      </c>
      <c r="C45" s="14">
        <v>43774.696527777778</v>
      </c>
      <c r="D45" s="13" t="s">
        <v>149</v>
      </c>
      <c r="E45" s="13" t="s">
        <v>471</v>
      </c>
      <c r="F45" s="15" t="s">
        <v>150</v>
      </c>
      <c r="G45" s="13" t="s">
        <v>481</v>
      </c>
      <c r="H45" s="14">
        <v>42413</v>
      </c>
      <c r="I45" s="14"/>
      <c r="J45" s="15"/>
      <c r="K45" s="15"/>
      <c r="L45" s="13" t="s">
        <v>436</v>
      </c>
      <c r="M45" s="15"/>
      <c r="N45" s="13"/>
      <c r="O45" s="13"/>
      <c r="P45" s="13" t="s">
        <v>427</v>
      </c>
      <c r="Q45" s="13"/>
      <c r="R45" s="13"/>
      <c r="S45" s="13"/>
      <c r="T45" s="13" t="s">
        <v>428</v>
      </c>
      <c r="U45" s="15" t="s">
        <v>150</v>
      </c>
    </row>
    <row r="46" spans="1:21" ht="75" x14ac:dyDescent="0.25">
      <c r="A46" s="13" t="s">
        <v>114</v>
      </c>
      <c r="B46" s="13" t="s">
        <v>115</v>
      </c>
      <c r="C46" s="14">
        <v>43774.697916666664</v>
      </c>
      <c r="D46" s="13" t="s">
        <v>151</v>
      </c>
      <c r="E46" s="13" t="s">
        <v>471</v>
      </c>
      <c r="F46" s="15" t="s">
        <v>152</v>
      </c>
      <c r="G46" s="13" t="s">
        <v>481</v>
      </c>
      <c r="H46" s="14">
        <v>42413</v>
      </c>
      <c r="I46" s="14"/>
      <c r="J46" s="15"/>
      <c r="K46" s="15"/>
      <c r="L46" s="13" t="s">
        <v>436</v>
      </c>
      <c r="M46" s="15"/>
      <c r="N46" s="13"/>
      <c r="O46" s="13"/>
      <c r="P46" s="13" t="s">
        <v>427</v>
      </c>
      <c r="Q46" s="13"/>
      <c r="R46" s="13"/>
      <c r="S46" s="13"/>
      <c r="T46" s="13" t="s">
        <v>428</v>
      </c>
      <c r="U46" s="15" t="s">
        <v>152</v>
      </c>
    </row>
    <row r="47" spans="1:21" ht="90" x14ac:dyDescent="0.25">
      <c r="A47" s="13" t="s">
        <v>185</v>
      </c>
      <c r="B47" s="13" t="s">
        <v>115</v>
      </c>
      <c r="C47" s="14">
        <v>44105.494444444441</v>
      </c>
      <c r="D47" s="13" t="s">
        <v>233</v>
      </c>
      <c r="E47" s="13" t="s">
        <v>471</v>
      </c>
      <c r="F47" s="15" t="s">
        <v>234</v>
      </c>
      <c r="G47" s="13" t="s">
        <v>472</v>
      </c>
      <c r="H47" s="14">
        <v>43958</v>
      </c>
      <c r="I47" s="14"/>
      <c r="J47" s="15"/>
      <c r="K47" s="15"/>
      <c r="L47" s="13" t="s">
        <v>436</v>
      </c>
      <c r="M47" s="15"/>
      <c r="N47" s="13"/>
      <c r="O47" s="13"/>
      <c r="P47" s="13" t="s">
        <v>427</v>
      </c>
      <c r="Q47" s="13"/>
      <c r="R47" s="13"/>
      <c r="S47" s="13"/>
      <c r="T47" s="13" t="s">
        <v>428</v>
      </c>
      <c r="U47" s="15" t="s">
        <v>234</v>
      </c>
    </row>
    <row r="48" spans="1:21" ht="75" x14ac:dyDescent="0.25">
      <c r="A48" s="13" t="s">
        <v>114</v>
      </c>
      <c r="B48" s="13" t="s">
        <v>115</v>
      </c>
      <c r="C48" s="14">
        <v>43774.699305555558</v>
      </c>
      <c r="D48" s="13" t="s">
        <v>153</v>
      </c>
      <c r="E48" s="13" t="s">
        <v>471</v>
      </c>
      <c r="F48" s="15" t="s">
        <v>154</v>
      </c>
      <c r="G48" s="13" t="s">
        <v>482</v>
      </c>
      <c r="H48" s="14">
        <v>42413</v>
      </c>
      <c r="I48" s="14"/>
      <c r="J48" s="15"/>
      <c r="K48" s="15"/>
      <c r="L48" s="13" t="s">
        <v>436</v>
      </c>
      <c r="M48" s="15"/>
      <c r="N48" s="13"/>
      <c r="O48" s="13"/>
      <c r="P48" s="13" t="s">
        <v>427</v>
      </c>
      <c r="Q48" s="13"/>
      <c r="R48" s="13"/>
      <c r="S48" s="13"/>
      <c r="T48" s="13" t="s">
        <v>428</v>
      </c>
      <c r="U48" s="15" t="s">
        <v>154</v>
      </c>
    </row>
    <row r="49" spans="1:21" ht="30" x14ac:dyDescent="0.25">
      <c r="A49" s="13" t="s">
        <v>341</v>
      </c>
      <c r="B49" s="13" t="s">
        <v>186</v>
      </c>
      <c r="C49" s="14">
        <v>45210.482638888891</v>
      </c>
      <c r="D49" s="13" t="s">
        <v>325</v>
      </c>
      <c r="E49" s="13" t="s">
        <v>471</v>
      </c>
      <c r="F49" s="15" t="s">
        <v>326</v>
      </c>
      <c r="G49" s="13" t="s">
        <v>483</v>
      </c>
      <c r="H49" s="14">
        <v>40992</v>
      </c>
      <c r="I49" s="14"/>
      <c r="J49" s="15"/>
      <c r="K49" s="15"/>
      <c r="L49" s="13" t="s">
        <v>436</v>
      </c>
      <c r="M49" s="15"/>
      <c r="N49" s="13"/>
      <c r="O49" s="13"/>
      <c r="P49" s="13" t="s">
        <v>484</v>
      </c>
      <c r="Q49" s="13"/>
      <c r="R49" s="13"/>
      <c r="S49" s="13"/>
      <c r="T49" s="13" t="s">
        <v>428</v>
      </c>
      <c r="U49" s="15" t="s">
        <v>326</v>
      </c>
    </row>
    <row r="50" spans="1:21" ht="30" x14ac:dyDescent="0.25">
      <c r="A50" s="13" t="s">
        <v>341</v>
      </c>
      <c r="B50" s="13" t="s">
        <v>186</v>
      </c>
      <c r="C50" s="14">
        <v>45210.482638888891</v>
      </c>
      <c r="D50" s="13" t="s">
        <v>327</v>
      </c>
      <c r="E50" s="13" t="s">
        <v>471</v>
      </c>
      <c r="F50" s="15" t="s">
        <v>328</v>
      </c>
      <c r="G50" s="13" t="s">
        <v>483</v>
      </c>
      <c r="H50" s="14">
        <v>40992</v>
      </c>
      <c r="I50" s="14"/>
      <c r="J50" s="15"/>
      <c r="K50" s="15"/>
      <c r="L50" s="13" t="s">
        <v>436</v>
      </c>
      <c r="M50" s="15"/>
      <c r="N50" s="13"/>
      <c r="O50" s="13"/>
      <c r="P50" s="13" t="s">
        <v>484</v>
      </c>
      <c r="Q50" s="13"/>
      <c r="R50" s="13"/>
      <c r="S50" s="13"/>
      <c r="T50" s="13" t="s">
        <v>428</v>
      </c>
      <c r="U50" s="15" t="s">
        <v>328</v>
      </c>
    </row>
    <row r="51" spans="1:21" ht="45" x14ac:dyDescent="0.25">
      <c r="A51" s="13" t="s">
        <v>341</v>
      </c>
      <c r="B51" s="13" t="s">
        <v>186</v>
      </c>
      <c r="C51" s="14">
        <v>45210.482638888891</v>
      </c>
      <c r="D51" s="13" t="s">
        <v>334</v>
      </c>
      <c r="E51" s="13" t="s">
        <v>471</v>
      </c>
      <c r="F51" s="15" t="s">
        <v>335</v>
      </c>
      <c r="G51" s="13" t="s">
        <v>483</v>
      </c>
      <c r="H51" s="14">
        <v>43002</v>
      </c>
      <c r="I51" s="14"/>
      <c r="J51" s="15"/>
      <c r="K51" s="15"/>
      <c r="L51" s="13" t="s">
        <v>436</v>
      </c>
      <c r="M51" s="15"/>
      <c r="N51" s="13"/>
      <c r="O51" s="13"/>
      <c r="P51" s="13" t="s">
        <v>484</v>
      </c>
      <c r="Q51" s="13"/>
      <c r="R51" s="13"/>
      <c r="S51" s="13"/>
      <c r="T51" s="13" t="s">
        <v>428</v>
      </c>
      <c r="U51" s="15" t="s">
        <v>335</v>
      </c>
    </row>
    <row r="52" spans="1:21" ht="60" x14ac:dyDescent="0.25">
      <c r="A52" s="13" t="s">
        <v>341</v>
      </c>
      <c r="B52" s="13" t="s">
        <v>186</v>
      </c>
      <c r="C52" s="14">
        <v>45210.48333333333</v>
      </c>
      <c r="D52" s="13" t="s">
        <v>337</v>
      </c>
      <c r="E52" s="13" t="s">
        <v>471</v>
      </c>
      <c r="F52" s="15" t="s">
        <v>338</v>
      </c>
      <c r="G52" s="13" t="s">
        <v>483</v>
      </c>
      <c r="H52" s="14">
        <v>43350</v>
      </c>
      <c r="I52" s="14">
        <v>45127</v>
      </c>
      <c r="J52" s="15"/>
      <c r="K52" s="15"/>
      <c r="L52" s="13" t="s">
        <v>436</v>
      </c>
      <c r="M52" s="15"/>
      <c r="N52" s="13"/>
      <c r="O52" s="13"/>
      <c r="P52" s="13" t="s">
        <v>484</v>
      </c>
      <c r="Q52" s="13"/>
      <c r="R52" s="13"/>
      <c r="S52" s="13"/>
      <c r="T52" s="13" t="s">
        <v>428</v>
      </c>
      <c r="U52" s="15" t="s">
        <v>338</v>
      </c>
    </row>
    <row r="53" spans="1:21" ht="90" x14ac:dyDescent="0.25">
      <c r="A53" s="13" t="s">
        <v>341</v>
      </c>
      <c r="B53" s="13" t="s">
        <v>186</v>
      </c>
      <c r="C53" s="14">
        <v>45210.482638888891</v>
      </c>
      <c r="D53" s="13" t="s">
        <v>329</v>
      </c>
      <c r="E53" s="13" t="s">
        <v>471</v>
      </c>
      <c r="F53" s="15" t="s">
        <v>330</v>
      </c>
      <c r="G53" s="13" t="s">
        <v>485</v>
      </c>
      <c r="H53" s="14">
        <v>40992</v>
      </c>
      <c r="I53" s="14"/>
      <c r="J53" s="15"/>
      <c r="K53" s="15"/>
      <c r="L53" s="13" t="s">
        <v>436</v>
      </c>
      <c r="M53" s="15"/>
      <c r="N53" s="13"/>
      <c r="O53" s="13"/>
      <c r="P53" s="13" t="s">
        <v>484</v>
      </c>
      <c r="Q53" s="13"/>
      <c r="R53" s="13"/>
      <c r="S53" s="13"/>
      <c r="T53" s="13" t="s">
        <v>428</v>
      </c>
      <c r="U53" s="15" t="s">
        <v>330</v>
      </c>
    </row>
    <row r="54" spans="1:21" ht="60" x14ac:dyDescent="0.25">
      <c r="A54" s="13" t="s">
        <v>114</v>
      </c>
      <c r="B54" s="13" t="s">
        <v>115</v>
      </c>
      <c r="C54" s="14">
        <v>43774.705555555556</v>
      </c>
      <c r="D54" s="13" t="s">
        <v>214</v>
      </c>
      <c r="E54" s="13" t="s">
        <v>471</v>
      </c>
      <c r="F54" s="15" t="s">
        <v>215</v>
      </c>
      <c r="G54" s="13" t="s">
        <v>424</v>
      </c>
      <c r="H54" s="14">
        <v>42413</v>
      </c>
      <c r="I54" s="14"/>
      <c r="J54" s="15"/>
      <c r="K54" s="15"/>
      <c r="L54" s="13" t="s">
        <v>436</v>
      </c>
      <c r="M54" s="15"/>
      <c r="N54" s="13"/>
      <c r="O54" s="13"/>
      <c r="P54" s="13" t="s">
        <v>427</v>
      </c>
      <c r="Q54" s="13"/>
      <c r="R54" s="13"/>
      <c r="S54" s="13"/>
      <c r="T54" s="13" t="s">
        <v>428</v>
      </c>
      <c r="U54" s="15" t="s">
        <v>215</v>
      </c>
    </row>
    <row r="55" spans="1:21" ht="45" x14ac:dyDescent="0.25">
      <c r="A55" s="13" t="s">
        <v>341</v>
      </c>
      <c r="B55" s="13" t="s">
        <v>186</v>
      </c>
      <c r="C55" s="14">
        <v>45210.482638888891</v>
      </c>
      <c r="D55" s="13" t="s">
        <v>331</v>
      </c>
      <c r="E55" s="13" t="s">
        <v>471</v>
      </c>
      <c r="F55" s="15" t="s">
        <v>332</v>
      </c>
      <c r="G55" s="13" t="s">
        <v>485</v>
      </c>
      <c r="H55" s="14">
        <v>40992</v>
      </c>
      <c r="I55" s="14"/>
      <c r="J55" s="15"/>
      <c r="K55" s="15"/>
      <c r="L55" s="13" t="s">
        <v>436</v>
      </c>
      <c r="M55" s="15"/>
      <c r="N55" s="13"/>
      <c r="O55" s="13"/>
      <c r="P55" s="13" t="s">
        <v>484</v>
      </c>
      <c r="Q55" s="13"/>
      <c r="R55" s="13"/>
      <c r="S55" s="13"/>
      <c r="T55" s="13" t="s">
        <v>428</v>
      </c>
      <c r="U55" s="15" t="s">
        <v>332</v>
      </c>
    </row>
    <row r="56" spans="1:21" ht="60" x14ac:dyDescent="0.25">
      <c r="A56" s="13" t="s">
        <v>185</v>
      </c>
      <c r="B56" s="13" t="s">
        <v>186</v>
      </c>
      <c r="C56" s="14">
        <v>44102.634722222225</v>
      </c>
      <c r="D56" s="13" t="s">
        <v>145</v>
      </c>
      <c r="E56" s="13" t="s">
        <v>471</v>
      </c>
      <c r="F56" s="15" t="s">
        <v>146</v>
      </c>
      <c r="G56" s="13" t="s">
        <v>481</v>
      </c>
      <c r="H56" s="14">
        <v>42413</v>
      </c>
      <c r="I56" s="14">
        <v>43957</v>
      </c>
      <c r="J56" s="15"/>
      <c r="K56" s="15"/>
      <c r="L56" s="13" t="s">
        <v>436</v>
      </c>
      <c r="M56" s="15"/>
      <c r="N56" s="13"/>
      <c r="O56" s="13"/>
      <c r="P56" s="13" t="s">
        <v>427</v>
      </c>
      <c r="Q56" s="13"/>
      <c r="R56" s="13"/>
      <c r="S56" s="13"/>
      <c r="T56" s="13" t="s">
        <v>428</v>
      </c>
      <c r="U56" s="15" t="s">
        <v>146</v>
      </c>
    </row>
    <row r="57" spans="1:21" ht="90" x14ac:dyDescent="0.25">
      <c r="A57" s="13" t="s">
        <v>114</v>
      </c>
      <c r="B57" s="13" t="s">
        <v>115</v>
      </c>
      <c r="C57" s="14">
        <v>43774.707638888889</v>
      </c>
      <c r="D57" s="13" t="s">
        <v>147</v>
      </c>
      <c r="E57" s="13" t="s">
        <v>471</v>
      </c>
      <c r="F57" s="15" t="s">
        <v>148</v>
      </c>
      <c r="G57" s="13" t="s">
        <v>481</v>
      </c>
      <c r="H57" s="14">
        <v>42413</v>
      </c>
      <c r="I57" s="14"/>
      <c r="J57" s="15"/>
      <c r="K57" s="15"/>
      <c r="L57" s="13" t="s">
        <v>436</v>
      </c>
      <c r="M57" s="15"/>
      <c r="N57" s="13"/>
      <c r="O57" s="13"/>
      <c r="P57" s="13" t="s">
        <v>427</v>
      </c>
      <c r="Q57" s="13"/>
      <c r="R57" s="13"/>
      <c r="S57" s="13"/>
      <c r="T57" s="13" t="s">
        <v>428</v>
      </c>
      <c r="U57" s="15" t="s">
        <v>148</v>
      </c>
    </row>
    <row r="58" spans="1:21" ht="90" x14ac:dyDescent="0.25">
      <c r="A58" s="13" t="s">
        <v>185</v>
      </c>
      <c r="B58" s="13" t="s">
        <v>115</v>
      </c>
      <c r="C58" s="14">
        <v>44110.419444444444</v>
      </c>
      <c r="D58" s="13" t="s">
        <v>235</v>
      </c>
      <c r="E58" s="13" t="s">
        <v>471</v>
      </c>
      <c r="F58" s="15" t="s">
        <v>236</v>
      </c>
      <c r="G58" s="13" t="s">
        <v>424</v>
      </c>
      <c r="H58" s="14">
        <v>43958</v>
      </c>
      <c r="I58" s="14"/>
      <c r="J58" s="15"/>
      <c r="K58" s="15"/>
      <c r="L58" s="13" t="s">
        <v>436</v>
      </c>
      <c r="M58" s="15"/>
      <c r="N58" s="13"/>
      <c r="O58" s="13"/>
      <c r="P58" s="13" t="s">
        <v>427</v>
      </c>
      <c r="Q58" s="13"/>
      <c r="R58" s="13"/>
      <c r="S58" s="13"/>
      <c r="T58" s="13" t="s">
        <v>428</v>
      </c>
      <c r="U58" s="15" t="s">
        <v>236</v>
      </c>
    </row>
    <row r="59" spans="1:21" ht="90" x14ac:dyDescent="0.25">
      <c r="A59" s="13" t="s">
        <v>185</v>
      </c>
      <c r="B59" s="13" t="s">
        <v>115</v>
      </c>
      <c r="C59" s="14">
        <v>44110.419444444444</v>
      </c>
      <c r="D59" s="13" t="s">
        <v>237</v>
      </c>
      <c r="E59" s="13" t="s">
        <v>471</v>
      </c>
      <c r="F59" s="15" t="s">
        <v>238</v>
      </c>
      <c r="G59" s="13" t="s">
        <v>424</v>
      </c>
      <c r="H59" s="14">
        <v>43958</v>
      </c>
      <c r="I59" s="14"/>
      <c r="J59" s="15"/>
      <c r="K59" s="15"/>
      <c r="L59" s="13" t="s">
        <v>436</v>
      </c>
      <c r="M59" s="15"/>
      <c r="N59" s="13"/>
      <c r="O59" s="13"/>
      <c r="P59" s="13" t="s">
        <v>427</v>
      </c>
      <c r="Q59" s="13"/>
      <c r="R59" s="13"/>
      <c r="S59" s="13"/>
      <c r="T59" s="13" t="s">
        <v>428</v>
      </c>
      <c r="U59" s="15" t="s">
        <v>238</v>
      </c>
    </row>
    <row r="60" spans="1:21" ht="60" x14ac:dyDescent="0.25">
      <c r="A60" s="13" t="s">
        <v>185</v>
      </c>
      <c r="B60" s="13" t="s">
        <v>115</v>
      </c>
      <c r="C60" s="14">
        <v>44105.494444444441</v>
      </c>
      <c r="D60" s="13" t="s">
        <v>239</v>
      </c>
      <c r="E60" s="13" t="s">
        <v>471</v>
      </c>
      <c r="F60" s="15" t="s">
        <v>240</v>
      </c>
      <c r="G60" s="13" t="s">
        <v>481</v>
      </c>
      <c r="H60" s="14">
        <v>43958</v>
      </c>
      <c r="I60" s="14"/>
      <c r="J60" s="15"/>
      <c r="K60" s="15"/>
      <c r="L60" s="13" t="s">
        <v>436</v>
      </c>
      <c r="M60" s="15"/>
      <c r="N60" s="13"/>
      <c r="O60" s="13"/>
      <c r="P60" s="13" t="s">
        <v>427</v>
      </c>
      <c r="Q60" s="13"/>
      <c r="R60" s="13"/>
      <c r="S60" s="13"/>
      <c r="T60" s="13" t="s">
        <v>428</v>
      </c>
      <c r="U60" s="15" t="s">
        <v>240</v>
      </c>
    </row>
    <row r="61" spans="1:21" ht="30" x14ac:dyDescent="0.25">
      <c r="A61" s="13" t="s">
        <v>185</v>
      </c>
      <c r="B61" s="13" t="s">
        <v>115</v>
      </c>
      <c r="C61" s="14">
        <v>44104.447222222225</v>
      </c>
      <c r="D61" s="13" t="s">
        <v>224</v>
      </c>
      <c r="E61" s="13" t="s">
        <v>471</v>
      </c>
      <c r="F61" s="15" t="s">
        <v>225</v>
      </c>
      <c r="G61" s="13" t="s">
        <v>486</v>
      </c>
      <c r="H61" s="14">
        <v>43958</v>
      </c>
      <c r="I61" s="14"/>
      <c r="J61" s="15"/>
      <c r="K61" s="15"/>
      <c r="L61" s="13" t="s">
        <v>436</v>
      </c>
      <c r="M61" s="15"/>
      <c r="N61" s="13"/>
      <c r="O61" s="13"/>
      <c r="P61" s="13" t="s">
        <v>448</v>
      </c>
      <c r="Q61" s="13"/>
      <c r="R61" s="13"/>
      <c r="S61" s="13"/>
      <c r="T61" s="13" t="s">
        <v>428</v>
      </c>
      <c r="U61" s="15" t="s">
        <v>225</v>
      </c>
    </row>
    <row r="62" spans="1:21" ht="60" x14ac:dyDescent="0.25">
      <c r="A62" s="13" t="s">
        <v>185</v>
      </c>
      <c r="B62" s="13" t="s">
        <v>115</v>
      </c>
      <c r="C62" s="14">
        <v>44105.495833333334</v>
      </c>
      <c r="D62" s="13" t="s">
        <v>241</v>
      </c>
      <c r="E62" s="13" t="s">
        <v>471</v>
      </c>
      <c r="F62" s="15" t="s">
        <v>242</v>
      </c>
      <c r="G62" s="13" t="s">
        <v>443</v>
      </c>
      <c r="H62" s="14">
        <v>43958</v>
      </c>
      <c r="I62" s="14"/>
      <c r="J62" s="15"/>
      <c r="K62" s="15"/>
      <c r="L62" s="13" t="s">
        <v>436</v>
      </c>
      <c r="M62" s="15"/>
      <c r="N62" s="13"/>
      <c r="O62" s="13"/>
      <c r="P62" s="13" t="s">
        <v>427</v>
      </c>
      <c r="Q62" s="13"/>
      <c r="R62" s="13"/>
      <c r="S62" s="13"/>
      <c r="T62" s="13" t="s">
        <v>428</v>
      </c>
      <c r="U62" s="15" t="s">
        <v>242</v>
      </c>
    </row>
    <row r="63" spans="1:21" ht="45" x14ac:dyDescent="0.25">
      <c r="A63" s="13" t="s">
        <v>185</v>
      </c>
      <c r="B63" s="13" t="s">
        <v>115</v>
      </c>
      <c r="C63" s="14">
        <v>44105.495833333334</v>
      </c>
      <c r="D63" s="13" t="s">
        <v>243</v>
      </c>
      <c r="E63" s="13" t="s">
        <v>471</v>
      </c>
      <c r="F63" s="15" t="s">
        <v>244</v>
      </c>
      <c r="G63" s="13" t="s">
        <v>443</v>
      </c>
      <c r="H63" s="14">
        <v>43958</v>
      </c>
      <c r="I63" s="14"/>
      <c r="J63" s="15"/>
      <c r="K63" s="15"/>
      <c r="L63" s="13" t="s">
        <v>436</v>
      </c>
      <c r="M63" s="15"/>
      <c r="N63" s="13"/>
      <c r="O63" s="13"/>
      <c r="P63" s="13" t="s">
        <v>427</v>
      </c>
      <c r="Q63" s="13"/>
      <c r="R63" s="13"/>
      <c r="S63" s="13"/>
      <c r="T63" s="13" t="s">
        <v>428</v>
      </c>
      <c r="U63" s="15" t="s">
        <v>244</v>
      </c>
    </row>
    <row r="64" spans="1:21" ht="75" x14ac:dyDescent="0.25">
      <c r="A64" s="13" t="s">
        <v>185</v>
      </c>
      <c r="B64" s="13" t="s">
        <v>115</v>
      </c>
      <c r="C64" s="14">
        <v>44110.419444444444</v>
      </c>
      <c r="D64" s="13" t="s">
        <v>245</v>
      </c>
      <c r="E64" s="13" t="s">
        <v>471</v>
      </c>
      <c r="F64" s="15" t="s">
        <v>246</v>
      </c>
      <c r="G64" s="13" t="s">
        <v>477</v>
      </c>
      <c r="H64" s="14">
        <v>43958</v>
      </c>
      <c r="I64" s="14"/>
      <c r="J64" s="15"/>
      <c r="K64" s="15"/>
      <c r="L64" s="13" t="s">
        <v>436</v>
      </c>
      <c r="M64" s="15"/>
      <c r="N64" s="13"/>
      <c r="O64" s="13"/>
      <c r="P64" s="13"/>
      <c r="Q64" s="13"/>
      <c r="R64" s="13"/>
      <c r="S64" s="13"/>
      <c r="T64" s="13" t="s">
        <v>428</v>
      </c>
      <c r="U64" s="15" t="s">
        <v>246</v>
      </c>
    </row>
    <row r="65" spans="1:21" ht="90" x14ac:dyDescent="0.25">
      <c r="A65" s="13" t="s">
        <v>185</v>
      </c>
      <c r="B65" s="13" t="s">
        <v>115</v>
      </c>
      <c r="C65" s="14">
        <v>44105.495833333334</v>
      </c>
      <c r="D65" s="13" t="s">
        <v>249</v>
      </c>
      <c r="E65" s="13" t="s">
        <v>471</v>
      </c>
      <c r="F65" s="15" t="s">
        <v>250</v>
      </c>
      <c r="G65" s="13" t="s">
        <v>487</v>
      </c>
      <c r="H65" s="14">
        <v>43958</v>
      </c>
      <c r="I65" s="14"/>
      <c r="J65" s="15"/>
      <c r="K65" s="15"/>
      <c r="L65" s="13" t="s">
        <v>436</v>
      </c>
      <c r="M65" s="15"/>
      <c r="N65" s="13"/>
      <c r="O65" s="13"/>
      <c r="P65" s="13" t="s">
        <v>427</v>
      </c>
      <c r="Q65" s="13"/>
      <c r="R65" s="13"/>
      <c r="S65" s="13"/>
      <c r="T65" s="13" t="s">
        <v>428</v>
      </c>
      <c r="U65" s="15" t="s">
        <v>250</v>
      </c>
    </row>
    <row r="66" spans="1:21" ht="45" x14ac:dyDescent="0.25">
      <c r="A66" s="13" t="s">
        <v>475</v>
      </c>
      <c r="B66" s="13" t="s">
        <v>186</v>
      </c>
      <c r="C66" s="14">
        <v>44663.613888888889</v>
      </c>
      <c r="D66" s="13" t="s">
        <v>247</v>
      </c>
      <c r="E66" s="13" t="s">
        <v>471</v>
      </c>
      <c r="F66" s="15" t="s">
        <v>248</v>
      </c>
      <c r="G66" s="13" t="s">
        <v>477</v>
      </c>
      <c r="H66" s="14">
        <v>43958</v>
      </c>
      <c r="I66" s="14">
        <v>44552</v>
      </c>
      <c r="J66" s="15"/>
      <c r="K66" s="15"/>
      <c r="L66" s="13" t="s">
        <v>436</v>
      </c>
      <c r="M66" s="15"/>
      <c r="N66" s="13"/>
      <c r="O66" s="13"/>
      <c r="P66" s="13" t="s">
        <v>427</v>
      </c>
      <c r="Q66" s="13"/>
      <c r="R66" s="13"/>
      <c r="S66" s="13"/>
      <c r="T66" s="13" t="s">
        <v>428</v>
      </c>
      <c r="U66" s="15" t="s">
        <v>248</v>
      </c>
    </row>
    <row r="67" spans="1:21" ht="90" x14ac:dyDescent="0.25">
      <c r="A67" s="13" t="s">
        <v>475</v>
      </c>
      <c r="B67" s="13" t="s">
        <v>115</v>
      </c>
      <c r="C67" s="14">
        <v>44662.655555555553</v>
      </c>
      <c r="D67" s="13" t="s">
        <v>275</v>
      </c>
      <c r="E67" s="13" t="s">
        <v>471</v>
      </c>
      <c r="F67" s="15" t="s">
        <v>276</v>
      </c>
      <c r="G67" s="13" t="s">
        <v>477</v>
      </c>
      <c r="H67" s="14">
        <v>44553</v>
      </c>
      <c r="I67" s="14"/>
      <c r="J67" s="15"/>
      <c r="K67" s="15"/>
      <c r="L67" s="13" t="s">
        <v>436</v>
      </c>
      <c r="M67" s="15"/>
      <c r="N67" s="13"/>
      <c r="O67" s="13"/>
      <c r="P67" s="13" t="s">
        <v>427</v>
      </c>
      <c r="Q67" s="13"/>
      <c r="R67" s="13"/>
      <c r="S67" s="13"/>
      <c r="T67" s="13" t="s">
        <v>428</v>
      </c>
      <c r="U67" s="15" t="s">
        <v>276</v>
      </c>
    </row>
    <row r="68" spans="1:21" ht="45" x14ac:dyDescent="0.25">
      <c r="A68" s="13" t="s">
        <v>475</v>
      </c>
      <c r="B68" s="13" t="s">
        <v>115</v>
      </c>
      <c r="C68" s="14">
        <v>44662.65902777778</v>
      </c>
      <c r="D68" s="13" t="s">
        <v>277</v>
      </c>
      <c r="E68" s="13" t="s">
        <v>471</v>
      </c>
      <c r="F68" s="15" t="s">
        <v>278</v>
      </c>
      <c r="G68" s="13" t="s">
        <v>477</v>
      </c>
      <c r="H68" s="14">
        <v>44553</v>
      </c>
      <c r="I68" s="14"/>
      <c r="J68" s="15"/>
      <c r="K68" s="15"/>
      <c r="L68" s="13" t="s">
        <v>436</v>
      </c>
      <c r="M68" s="15"/>
      <c r="N68" s="13"/>
      <c r="O68" s="13"/>
      <c r="P68" s="13" t="s">
        <v>427</v>
      </c>
      <c r="Q68" s="13"/>
      <c r="R68" s="13"/>
      <c r="S68" s="13"/>
      <c r="T68" s="13" t="s">
        <v>428</v>
      </c>
      <c r="U68" s="15" t="s">
        <v>278</v>
      </c>
    </row>
    <row r="69" spans="1:21" ht="60" x14ac:dyDescent="0.25">
      <c r="A69" s="13" t="s">
        <v>475</v>
      </c>
      <c r="B69" s="13" t="s">
        <v>115</v>
      </c>
      <c r="C69" s="14">
        <v>44662.736111111109</v>
      </c>
      <c r="D69" s="13" t="s">
        <v>281</v>
      </c>
      <c r="E69" s="13" t="s">
        <v>471</v>
      </c>
      <c r="F69" s="15" t="s">
        <v>282</v>
      </c>
      <c r="G69" s="13" t="s">
        <v>477</v>
      </c>
      <c r="H69" s="14">
        <v>44553</v>
      </c>
      <c r="I69" s="14"/>
      <c r="J69" s="15"/>
      <c r="K69" s="15"/>
      <c r="L69" s="13" t="s">
        <v>436</v>
      </c>
      <c r="M69" s="15"/>
      <c r="N69" s="13"/>
      <c r="O69" s="13"/>
      <c r="P69" s="13" t="s">
        <v>427</v>
      </c>
      <c r="Q69" s="13"/>
      <c r="R69" s="13"/>
      <c r="S69" s="13"/>
      <c r="T69" s="13" t="s">
        <v>428</v>
      </c>
      <c r="U69" s="15" t="s">
        <v>282</v>
      </c>
    </row>
    <row r="70" spans="1:21" ht="45" x14ac:dyDescent="0.25">
      <c r="A70" s="13" t="s">
        <v>475</v>
      </c>
      <c r="B70" s="13" t="s">
        <v>115</v>
      </c>
      <c r="C70" s="14">
        <v>44662.741666666669</v>
      </c>
      <c r="D70" s="13" t="s">
        <v>283</v>
      </c>
      <c r="E70" s="13" t="s">
        <v>471</v>
      </c>
      <c r="F70" s="15" t="s">
        <v>284</v>
      </c>
      <c r="G70" s="13" t="s">
        <v>477</v>
      </c>
      <c r="H70" s="14">
        <v>44553</v>
      </c>
      <c r="I70" s="14"/>
      <c r="J70" s="15"/>
      <c r="K70" s="15"/>
      <c r="L70" s="13" t="s">
        <v>436</v>
      </c>
      <c r="M70" s="15"/>
      <c r="N70" s="13"/>
      <c r="O70" s="13"/>
      <c r="P70" s="13" t="s">
        <v>427</v>
      </c>
      <c r="Q70" s="13"/>
      <c r="R70" s="13"/>
      <c r="S70" s="13"/>
      <c r="T70" s="13" t="s">
        <v>428</v>
      </c>
      <c r="U70" s="15" t="s">
        <v>284</v>
      </c>
    </row>
    <row r="71" spans="1:21" ht="45" x14ac:dyDescent="0.25">
      <c r="A71" s="13" t="s">
        <v>475</v>
      </c>
      <c r="B71" s="13" t="s">
        <v>115</v>
      </c>
      <c r="C71" s="14">
        <v>44662.744444444441</v>
      </c>
      <c r="D71" s="13" t="s">
        <v>285</v>
      </c>
      <c r="E71" s="13" t="s">
        <v>471</v>
      </c>
      <c r="F71" s="15" t="s">
        <v>286</v>
      </c>
      <c r="G71" s="13" t="s">
        <v>477</v>
      </c>
      <c r="H71" s="14">
        <v>44553</v>
      </c>
      <c r="I71" s="14"/>
      <c r="J71" s="15"/>
      <c r="K71" s="15"/>
      <c r="L71" s="13" t="s">
        <v>436</v>
      </c>
      <c r="M71" s="15"/>
      <c r="N71" s="13"/>
      <c r="O71" s="13"/>
      <c r="P71" s="13" t="s">
        <v>427</v>
      </c>
      <c r="Q71" s="13"/>
      <c r="R71" s="13"/>
      <c r="S71" s="13"/>
      <c r="T71" s="13" t="s">
        <v>428</v>
      </c>
      <c r="U71" s="15" t="s">
        <v>286</v>
      </c>
    </row>
    <row r="72" spans="1:21" ht="60" x14ac:dyDescent="0.25">
      <c r="A72" s="13" t="s">
        <v>475</v>
      </c>
      <c r="B72" s="13" t="s">
        <v>115</v>
      </c>
      <c r="C72" s="14">
        <v>44662.732638888891</v>
      </c>
      <c r="D72" s="13" t="s">
        <v>279</v>
      </c>
      <c r="E72" s="13" t="s">
        <v>471</v>
      </c>
      <c r="F72" s="15" t="s">
        <v>280</v>
      </c>
      <c r="G72" s="13" t="s">
        <v>477</v>
      </c>
      <c r="H72" s="14">
        <v>44553</v>
      </c>
      <c r="I72" s="14"/>
      <c r="J72" s="15"/>
      <c r="K72" s="15"/>
      <c r="L72" s="13" t="s">
        <v>436</v>
      </c>
      <c r="M72" s="15"/>
      <c r="N72" s="13"/>
      <c r="O72" s="13"/>
      <c r="P72" s="13" t="s">
        <v>427</v>
      </c>
      <c r="Q72" s="13"/>
      <c r="R72" s="13"/>
      <c r="S72" s="13"/>
      <c r="T72" s="13" t="s">
        <v>428</v>
      </c>
      <c r="U72" s="15" t="s">
        <v>280</v>
      </c>
    </row>
    <row r="73" spans="1:21" ht="45" x14ac:dyDescent="0.25">
      <c r="A73" s="13" t="s">
        <v>475</v>
      </c>
      <c r="B73" s="13" t="s">
        <v>115</v>
      </c>
      <c r="C73" s="14">
        <v>44705.510416666664</v>
      </c>
      <c r="D73" s="13" t="s">
        <v>273</v>
      </c>
      <c r="E73" s="13" t="s">
        <v>471</v>
      </c>
      <c r="F73" s="15" t="s">
        <v>274</v>
      </c>
      <c r="G73" s="13" t="s">
        <v>476</v>
      </c>
      <c r="H73" s="14">
        <v>43958</v>
      </c>
      <c r="I73" s="14"/>
      <c r="J73" s="15"/>
      <c r="K73" s="15"/>
      <c r="L73" s="13" t="s">
        <v>436</v>
      </c>
      <c r="M73" s="15"/>
      <c r="N73" s="13"/>
      <c r="O73" s="13"/>
      <c r="P73" s="13" t="s">
        <v>427</v>
      </c>
      <c r="Q73" s="13"/>
      <c r="R73" s="13"/>
      <c r="S73" s="13"/>
      <c r="T73" s="13" t="s">
        <v>428</v>
      </c>
      <c r="U73" s="15" t="s">
        <v>274</v>
      </c>
    </row>
    <row r="74" spans="1:21" ht="60" x14ac:dyDescent="0.25">
      <c r="A74" s="13" t="s">
        <v>475</v>
      </c>
      <c r="B74" s="13" t="s">
        <v>115</v>
      </c>
      <c r="C74" s="14">
        <v>44662.746527777781</v>
      </c>
      <c r="D74" s="13" t="s">
        <v>287</v>
      </c>
      <c r="E74" s="13" t="s">
        <v>471</v>
      </c>
      <c r="F74" s="15" t="s">
        <v>288</v>
      </c>
      <c r="G74" s="13" t="s">
        <v>477</v>
      </c>
      <c r="H74" s="14">
        <v>44553</v>
      </c>
      <c r="I74" s="14"/>
      <c r="J74" s="15"/>
      <c r="K74" s="15"/>
      <c r="L74" s="13" t="s">
        <v>436</v>
      </c>
      <c r="M74" s="15"/>
      <c r="N74" s="13"/>
      <c r="O74" s="13"/>
      <c r="P74" s="13" t="s">
        <v>427</v>
      </c>
      <c r="Q74" s="13"/>
      <c r="R74" s="13"/>
      <c r="S74" s="13"/>
      <c r="T74" s="13" t="s">
        <v>428</v>
      </c>
      <c r="U74" s="15" t="s">
        <v>288</v>
      </c>
    </row>
    <row r="75" spans="1:21" s="22" customFormat="1" ht="60" x14ac:dyDescent="0.25">
      <c r="A75" s="19" t="s">
        <v>488</v>
      </c>
      <c r="B75" s="19" t="s">
        <v>186</v>
      </c>
      <c r="C75" s="20">
        <v>45687.701388888891</v>
      </c>
      <c r="D75" s="19" t="s">
        <v>314</v>
      </c>
      <c r="E75" s="19" t="s">
        <v>471</v>
      </c>
      <c r="F75" s="21" t="s">
        <v>315</v>
      </c>
      <c r="G75" s="19" t="s">
        <v>489</v>
      </c>
      <c r="H75" s="20">
        <v>44678</v>
      </c>
      <c r="I75" s="20"/>
      <c r="J75" s="21"/>
      <c r="K75" s="21"/>
      <c r="L75" s="19" t="s">
        <v>436</v>
      </c>
      <c r="M75" s="21"/>
      <c r="N75" s="19"/>
      <c r="O75" s="19"/>
      <c r="P75" s="19" t="s">
        <v>490</v>
      </c>
      <c r="Q75" s="19"/>
      <c r="R75" s="19" t="s">
        <v>491</v>
      </c>
      <c r="S75" s="19"/>
      <c r="T75" s="19" t="s">
        <v>428</v>
      </c>
      <c r="U75" s="21" t="s">
        <v>315</v>
      </c>
    </row>
    <row r="76" spans="1:21" s="22" customFormat="1" ht="60" x14ac:dyDescent="0.25">
      <c r="A76" s="19" t="s">
        <v>488</v>
      </c>
      <c r="B76" s="19" t="s">
        <v>186</v>
      </c>
      <c r="C76" s="20">
        <v>45687.70208333333</v>
      </c>
      <c r="D76" s="19" t="s">
        <v>270</v>
      </c>
      <c r="E76" s="19" t="s">
        <v>471</v>
      </c>
      <c r="F76" s="21" t="s">
        <v>271</v>
      </c>
      <c r="G76" s="19" t="s">
        <v>492</v>
      </c>
      <c r="H76" s="20">
        <v>44197</v>
      </c>
      <c r="I76" s="20"/>
      <c r="J76" s="21"/>
      <c r="K76" s="21"/>
      <c r="L76" s="19" t="s">
        <v>436</v>
      </c>
      <c r="M76" s="21"/>
      <c r="N76" s="19"/>
      <c r="O76" s="19"/>
      <c r="P76" s="19" t="s">
        <v>493</v>
      </c>
      <c r="Q76" s="19"/>
      <c r="R76" s="19" t="s">
        <v>491</v>
      </c>
      <c r="S76" s="19"/>
      <c r="T76" s="19" t="s">
        <v>428</v>
      </c>
      <c r="U76" s="21" t="s">
        <v>271</v>
      </c>
    </row>
    <row r="77" spans="1:21" ht="60" x14ac:dyDescent="0.25">
      <c r="A77" s="13" t="s">
        <v>341</v>
      </c>
      <c r="B77" s="13" t="s">
        <v>115</v>
      </c>
      <c r="C77" s="14">
        <v>45210.481944444444</v>
      </c>
      <c r="D77" s="13" t="s">
        <v>344</v>
      </c>
      <c r="E77" s="13" t="s">
        <v>471</v>
      </c>
      <c r="F77" s="15" t="s">
        <v>345</v>
      </c>
      <c r="G77" s="13" t="s">
        <v>483</v>
      </c>
      <c r="H77" s="14">
        <v>45128</v>
      </c>
      <c r="I77" s="14"/>
      <c r="J77" s="15"/>
      <c r="K77" s="15"/>
      <c r="L77" s="13" t="s">
        <v>436</v>
      </c>
      <c r="M77" s="15"/>
      <c r="N77" s="13"/>
      <c r="O77" s="13"/>
      <c r="P77" s="13" t="s">
        <v>484</v>
      </c>
      <c r="Q77" s="13"/>
      <c r="R77" s="13"/>
      <c r="S77" s="13"/>
      <c r="T77" s="13" t="s">
        <v>428</v>
      </c>
      <c r="U77" s="15" t="s">
        <v>345</v>
      </c>
    </row>
    <row r="78" spans="1:21" ht="45" x14ac:dyDescent="0.25">
      <c r="A78" s="13" t="s">
        <v>114</v>
      </c>
      <c r="B78" s="13" t="s">
        <v>115</v>
      </c>
      <c r="C78" s="14">
        <v>43776.45208333333</v>
      </c>
      <c r="D78" s="13" t="s">
        <v>371</v>
      </c>
      <c r="E78" s="13" t="s">
        <v>494</v>
      </c>
      <c r="F78" s="15" t="s">
        <v>372</v>
      </c>
      <c r="G78" s="13"/>
      <c r="H78" s="14">
        <v>40725</v>
      </c>
      <c r="I78" s="14"/>
      <c r="J78" s="15"/>
      <c r="K78" s="15"/>
      <c r="L78" s="13" t="s">
        <v>436</v>
      </c>
      <c r="M78" s="15"/>
      <c r="N78" s="13"/>
      <c r="O78" s="13"/>
      <c r="P78" s="13"/>
      <c r="Q78" s="13" t="s">
        <v>495</v>
      </c>
      <c r="R78" s="13"/>
      <c r="S78" s="13"/>
      <c r="T78" s="13" t="s">
        <v>428</v>
      </c>
      <c r="U78" s="15" t="s">
        <v>372</v>
      </c>
    </row>
    <row r="79" spans="1:21" ht="45" x14ac:dyDescent="0.25">
      <c r="A79" s="13" t="s">
        <v>114</v>
      </c>
      <c r="B79" s="13" t="s">
        <v>115</v>
      </c>
      <c r="C79" s="14">
        <v>43776.452777777777</v>
      </c>
      <c r="D79" s="13" t="s">
        <v>373</v>
      </c>
      <c r="E79" s="13" t="s">
        <v>494</v>
      </c>
      <c r="F79" s="15" t="s">
        <v>374</v>
      </c>
      <c r="G79" s="13"/>
      <c r="H79" s="14">
        <v>40725</v>
      </c>
      <c r="I79" s="14"/>
      <c r="J79" s="15"/>
      <c r="K79" s="15"/>
      <c r="L79" s="13" t="s">
        <v>436</v>
      </c>
      <c r="M79" s="15"/>
      <c r="N79" s="13"/>
      <c r="O79" s="13"/>
      <c r="P79" s="13"/>
      <c r="Q79" s="13" t="s">
        <v>496</v>
      </c>
      <c r="R79" s="13"/>
      <c r="S79" s="13"/>
      <c r="T79" s="13" t="s">
        <v>428</v>
      </c>
      <c r="U79" s="15" t="s">
        <v>374</v>
      </c>
    </row>
    <row r="80" spans="1:21" ht="45" x14ac:dyDescent="0.25">
      <c r="A80" s="13" t="s">
        <v>114</v>
      </c>
      <c r="B80" s="13" t="s">
        <v>115</v>
      </c>
      <c r="C80" s="14">
        <v>43776.45416666667</v>
      </c>
      <c r="D80" s="13" t="s">
        <v>375</v>
      </c>
      <c r="E80" s="13" t="s">
        <v>494</v>
      </c>
      <c r="F80" s="15" t="s">
        <v>376</v>
      </c>
      <c r="G80" s="13"/>
      <c r="H80" s="14">
        <v>40725</v>
      </c>
      <c r="I80" s="14"/>
      <c r="J80" s="15"/>
      <c r="K80" s="15"/>
      <c r="L80" s="13" t="s">
        <v>436</v>
      </c>
      <c r="M80" s="15"/>
      <c r="N80" s="13"/>
      <c r="O80" s="13"/>
      <c r="P80" s="13"/>
      <c r="Q80" s="13" t="s">
        <v>497</v>
      </c>
      <c r="R80" s="13"/>
      <c r="S80" s="13"/>
      <c r="T80" s="13" t="s">
        <v>428</v>
      </c>
      <c r="U80" s="15" t="s">
        <v>376</v>
      </c>
    </row>
    <row r="81" spans="1:21" ht="90" x14ac:dyDescent="0.25">
      <c r="A81" s="13" t="s">
        <v>114</v>
      </c>
      <c r="B81" s="13" t="s">
        <v>115</v>
      </c>
      <c r="C81" s="14">
        <v>43776.455555555556</v>
      </c>
      <c r="D81" s="13" t="s">
        <v>377</v>
      </c>
      <c r="E81" s="13" t="s">
        <v>494</v>
      </c>
      <c r="F81" s="15" t="s">
        <v>378</v>
      </c>
      <c r="G81" s="13"/>
      <c r="H81" s="14">
        <v>40725</v>
      </c>
      <c r="I81" s="14"/>
      <c r="J81" s="15"/>
      <c r="K81" s="15"/>
      <c r="L81" s="13" t="s">
        <v>436</v>
      </c>
      <c r="M81" s="15"/>
      <c r="N81" s="13"/>
      <c r="O81" s="13"/>
      <c r="P81" s="13"/>
      <c r="Q81" s="13" t="s">
        <v>498</v>
      </c>
      <c r="R81" s="13"/>
      <c r="S81" s="13"/>
      <c r="T81" s="13" t="s">
        <v>428</v>
      </c>
      <c r="U81" s="15" t="s">
        <v>378</v>
      </c>
    </row>
    <row r="82" spans="1:21" ht="105" x14ac:dyDescent="0.25">
      <c r="A82" s="13" t="s">
        <v>114</v>
      </c>
      <c r="B82" s="13" t="s">
        <v>115</v>
      </c>
      <c r="C82" s="14">
        <v>43776.456944444442</v>
      </c>
      <c r="D82" s="13" t="s">
        <v>379</v>
      </c>
      <c r="E82" s="13" t="s">
        <v>494</v>
      </c>
      <c r="F82" s="15" t="s">
        <v>380</v>
      </c>
      <c r="G82" s="13"/>
      <c r="H82" s="14">
        <v>40725</v>
      </c>
      <c r="I82" s="14"/>
      <c r="J82" s="15"/>
      <c r="K82" s="15"/>
      <c r="L82" s="13" t="s">
        <v>436</v>
      </c>
      <c r="M82" s="15"/>
      <c r="N82" s="13"/>
      <c r="O82" s="13"/>
      <c r="P82" s="13"/>
      <c r="Q82" s="13" t="s">
        <v>499</v>
      </c>
      <c r="R82" s="13"/>
      <c r="S82" s="13"/>
      <c r="T82" s="13" t="s">
        <v>428</v>
      </c>
      <c r="U82" s="15" t="s">
        <v>380</v>
      </c>
    </row>
    <row r="83" spans="1:21" ht="45" x14ac:dyDescent="0.25">
      <c r="A83" s="13" t="s">
        <v>114</v>
      </c>
      <c r="B83" s="13" t="s">
        <v>115</v>
      </c>
      <c r="C83" s="14">
        <v>43776.457638888889</v>
      </c>
      <c r="D83" s="13" t="s">
        <v>381</v>
      </c>
      <c r="E83" s="13" t="s">
        <v>494</v>
      </c>
      <c r="F83" s="15" t="s">
        <v>382</v>
      </c>
      <c r="G83" s="13"/>
      <c r="H83" s="14">
        <v>40725</v>
      </c>
      <c r="I83" s="14"/>
      <c r="J83" s="15"/>
      <c r="K83" s="15"/>
      <c r="L83" s="13" t="s">
        <v>436</v>
      </c>
      <c r="M83" s="15"/>
      <c r="N83" s="13"/>
      <c r="O83" s="13"/>
      <c r="P83" s="13"/>
      <c r="Q83" s="13" t="s">
        <v>499</v>
      </c>
      <c r="R83" s="13"/>
      <c r="S83" s="13"/>
      <c r="T83" s="13" t="s">
        <v>428</v>
      </c>
      <c r="U83" s="15" t="s">
        <v>382</v>
      </c>
    </row>
    <row r="84" spans="1:21" ht="105" x14ac:dyDescent="0.25">
      <c r="A84" s="13" t="s">
        <v>114</v>
      </c>
      <c r="B84" s="13" t="s">
        <v>115</v>
      </c>
      <c r="C84" s="14">
        <v>43776.458333333336</v>
      </c>
      <c r="D84" s="13" t="s">
        <v>383</v>
      </c>
      <c r="E84" s="13" t="s">
        <v>494</v>
      </c>
      <c r="F84" s="15" t="s">
        <v>384</v>
      </c>
      <c r="G84" s="13"/>
      <c r="H84" s="14">
        <v>40725</v>
      </c>
      <c r="I84" s="14"/>
      <c r="J84" s="15"/>
      <c r="K84" s="15"/>
      <c r="L84" s="13" t="s">
        <v>436</v>
      </c>
      <c r="M84" s="15"/>
      <c r="N84" s="13"/>
      <c r="O84" s="13"/>
      <c r="P84" s="13"/>
      <c r="Q84" s="13" t="s">
        <v>499</v>
      </c>
      <c r="R84" s="13"/>
      <c r="S84" s="13"/>
      <c r="T84" s="13" t="s">
        <v>428</v>
      </c>
      <c r="U84" s="15" t="s">
        <v>384</v>
      </c>
    </row>
    <row r="85" spans="1:21" ht="90" x14ac:dyDescent="0.25">
      <c r="A85" s="13" t="s">
        <v>114</v>
      </c>
      <c r="B85" s="13" t="s">
        <v>115</v>
      </c>
      <c r="C85" s="14">
        <v>43776.460416666669</v>
      </c>
      <c r="D85" s="13" t="s">
        <v>385</v>
      </c>
      <c r="E85" s="13" t="s">
        <v>494</v>
      </c>
      <c r="F85" s="15" t="s">
        <v>386</v>
      </c>
      <c r="G85" s="13"/>
      <c r="H85" s="14">
        <v>40725</v>
      </c>
      <c r="I85" s="14"/>
      <c r="J85" s="15"/>
      <c r="K85" s="15"/>
      <c r="L85" s="13" t="s">
        <v>436</v>
      </c>
      <c r="M85" s="15"/>
      <c r="N85" s="13"/>
      <c r="O85" s="13"/>
      <c r="P85" s="13"/>
      <c r="Q85" s="13" t="s">
        <v>499</v>
      </c>
      <c r="R85" s="13"/>
      <c r="S85" s="13"/>
      <c r="T85" s="13" t="s">
        <v>428</v>
      </c>
      <c r="U85" s="15" t="s">
        <v>386</v>
      </c>
    </row>
    <row r="86" spans="1:21" ht="30" x14ac:dyDescent="0.25">
      <c r="A86" s="13" t="s">
        <v>114</v>
      </c>
      <c r="B86" s="13" t="s">
        <v>115</v>
      </c>
      <c r="C86" s="14">
        <v>43798.670138888891</v>
      </c>
      <c r="D86" s="13" t="s">
        <v>387</v>
      </c>
      <c r="E86" s="13" t="s">
        <v>494</v>
      </c>
      <c r="F86" s="15" t="s">
        <v>388</v>
      </c>
      <c r="G86" s="13"/>
      <c r="H86" s="14">
        <v>40725</v>
      </c>
      <c r="I86" s="14"/>
      <c r="J86" s="15"/>
      <c r="K86" s="15"/>
      <c r="L86" s="13" t="s">
        <v>436</v>
      </c>
      <c r="M86" s="15"/>
      <c r="N86" s="13"/>
      <c r="O86" s="13"/>
      <c r="P86" s="13"/>
      <c r="Q86" s="13" t="s">
        <v>500</v>
      </c>
      <c r="R86" s="13"/>
      <c r="S86" s="13"/>
      <c r="T86" s="13" t="s">
        <v>428</v>
      </c>
      <c r="U86" s="15" t="s">
        <v>501</v>
      </c>
    </row>
    <row r="87" spans="1:21" ht="45" x14ac:dyDescent="0.25">
      <c r="A87" s="13" t="s">
        <v>114</v>
      </c>
      <c r="B87" s="13" t="s">
        <v>115</v>
      </c>
      <c r="C87" s="14">
        <v>43798.674305555556</v>
      </c>
      <c r="D87" s="13" t="s">
        <v>389</v>
      </c>
      <c r="E87" s="13" t="s">
        <v>494</v>
      </c>
      <c r="F87" s="15" t="s">
        <v>390</v>
      </c>
      <c r="G87" s="13"/>
      <c r="H87" s="14">
        <v>40725</v>
      </c>
      <c r="I87" s="14"/>
      <c r="J87" s="15"/>
      <c r="K87" s="15"/>
      <c r="L87" s="13" t="s">
        <v>436</v>
      </c>
      <c r="M87" s="15"/>
      <c r="N87" s="13"/>
      <c r="O87" s="13"/>
      <c r="P87" s="13"/>
      <c r="Q87" s="13" t="s">
        <v>502</v>
      </c>
      <c r="R87" s="13"/>
      <c r="S87" s="13"/>
      <c r="T87" s="13" t="s">
        <v>428</v>
      </c>
      <c r="U87" s="15" t="s">
        <v>503</v>
      </c>
    </row>
    <row r="88" spans="1:21" ht="30" x14ac:dyDescent="0.25">
      <c r="A88" s="13" t="s">
        <v>114</v>
      </c>
      <c r="B88" s="13" t="s">
        <v>115</v>
      </c>
      <c r="C88" s="14">
        <v>43776.469444444447</v>
      </c>
      <c r="D88" s="13" t="s">
        <v>391</v>
      </c>
      <c r="E88" s="13" t="s">
        <v>494</v>
      </c>
      <c r="F88" s="15" t="s">
        <v>392</v>
      </c>
      <c r="G88" s="13"/>
      <c r="H88" s="14">
        <v>40725</v>
      </c>
      <c r="I88" s="14"/>
      <c r="J88" s="15"/>
      <c r="K88" s="15"/>
      <c r="L88" s="13" t="s">
        <v>436</v>
      </c>
      <c r="M88" s="15"/>
      <c r="N88" s="13"/>
      <c r="O88" s="13"/>
      <c r="P88" s="13"/>
      <c r="Q88" s="13" t="s">
        <v>504</v>
      </c>
      <c r="R88" s="13"/>
      <c r="S88" s="13"/>
      <c r="T88" s="13" t="s">
        <v>428</v>
      </c>
      <c r="U88" s="15" t="s">
        <v>392</v>
      </c>
    </row>
    <row r="89" spans="1:21" x14ac:dyDescent="0.25">
      <c r="C89" s="16"/>
      <c r="H89" s="16"/>
      <c r="I89" s="16"/>
    </row>
    <row r="90" spans="1:21" x14ac:dyDescent="0.25">
      <c r="C90" s="16"/>
      <c r="H90" s="16"/>
      <c r="I90" s="16"/>
    </row>
    <row r="91" spans="1:21" x14ac:dyDescent="0.25">
      <c r="C91" s="16"/>
      <c r="H91" s="16"/>
      <c r="I91" s="16"/>
    </row>
    <row r="92" spans="1:21" x14ac:dyDescent="0.25">
      <c r="C92" s="16"/>
      <c r="H92" s="16"/>
      <c r="I92" s="16"/>
    </row>
    <row r="93" spans="1:21" x14ac:dyDescent="0.25">
      <c r="C93" s="16"/>
      <c r="H93" s="16"/>
      <c r="I93" s="16"/>
    </row>
    <row r="94" spans="1:21" x14ac:dyDescent="0.25">
      <c r="C94" s="16"/>
      <c r="H94" s="16"/>
      <c r="I94" s="16"/>
    </row>
    <row r="95" spans="1:21" x14ac:dyDescent="0.25">
      <c r="C95" s="16"/>
      <c r="H95" s="16"/>
      <c r="I95" s="16"/>
    </row>
    <row r="96" spans="1:21" x14ac:dyDescent="0.25">
      <c r="C96" s="16"/>
      <c r="H96" s="16"/>
      <c r="I96" s="16"/>
    </row>
    <row r="97" spans="3:9" x14ac:dyDescent="0.25">
      <c r="C97" s="16"/>
      <c r="H97" s="16"/>
      <c r="I97" s="16"/>
    </row>
    <row r="98" spans="3:9" x14ac:dyDescent="0.25">
      <c r="C98" s="16"/>
      <c r="H98" s="16"/>
      <c r="I98" s="16"/>
    </row>
    <row r="99" spans="3:9" x14ac:dyDescent="0.25">
      <c r="C99" s="16"/>
      <c r="H99" s="16"/>
      <c r="I99" s="16"/>
    </row>
    <row r="100" spans="3:9" x14ac:dyDescent="0.25">
      <c r="C100" s="16"/>
      <c r="H100" s="16"/>
      <c r="I100" s="16"/>
    </row>
    <row r="101" spans="3:9" x14ac:dyDescent="0.25">
      <c r="C101" s="16"/>
      <c r="H101" s="16"/>
      <c r="I101" s="16"/>
    </row>
    <row r="102" spans="3:9" x14ac:dyDescent="0.25">
      <c r="C102" s="16"/>
      <c r="H102" s="16"/>
      <c r="I102" s="16"/>
    </row>
    <row r="103" spans="3:9" x14ac:dyDescent="0.25">
      <c r="C103" s="16"/>
      <c r="H103" s="16"/>
      <c r="I103" s="16"/>
    </row>
    <row r="104" spans="3:9" x14ac:dyDescent="0.25">
      <c r="C104" s="16"/>
      <c r="H104" s="16"/>
      <c r="I104" s="16"/>
    </row>
    <row r="105" spans="3:9" x14ac:dyDescent="0.25">
      <c r="C105" s="16"/>
      <c r="H105" s="16"/>
      <c r="I105" s="16"/>
    </row>
    <row r="106" spans="3:9" x14ac:dyDescent="0.25">
      <c r="C106" s="16"/>
      <c r="H106" s="16"/>
      <c r="I106" s="16"/>
    </row>
    <row r="107" spans="3:9" x14ac:dyDescent="0.25">
      <c r="C107" s="16"/>
      <c r="H107" s="16"/>
      <c r="I107" s="16"/>
    </row>
    <row r="108" spans="3:9" x14ac:dyDescent="0.25">
      <c r="C108" s="16"/>
      <c r="H108" s="16"/>
      <c r="I108" s="16"/>
    </row>
    <row r="109" spans="3:9" x14ac:dyDescent="0.25">
      <c r="C109" s="16"/>
      <c r="H109" s="16"/>
      <c r="I109" s="16"/>
    </row>
    <row r="110" spans="3:9" x14ac:dyDescent="0.25">
      <c r="C110" s="16"/>
      <c r="H110" s="16"/>
      <c r="I110" s="16"/>
    </row>
    <row r="111" spans="3:9" x14ac:dyDescent="0.25">
      <c r="C111" s="16"/>
      <c r="H111" s="16"/>
      <c r="I111" s="16"/>
    </row>
    <row r="112" spans="3:9" x14ac:dyDescent="0.25">
      <c r="C112" s="16"/>
      <c r="H112" s="16"/>
      <c r="I112" s="16"/>
    </row>
    <row r="113" spans="3:9" x14ac:dyDescent="0.25">
      <c r="C113" s="16"/>
      <c r="H113" s="16"/>
      <c r="I113" s="16"/>
    </row>
    <row r="114" spans="3:9" x14ac:dyDescent="0.25">
      <c r="C114" s="16"/>
      <c r="H114" s="16"/>
      <c r="I114" s="16"/>
    </row>
    <row r="115" spans="3:9" x14ac:dyDescent="0.25">
      <c r="C115" s="16"/>
      <c r="H115" s="16"/>
      <c r="I115" s="16"/>
    </row>
    <row r="116" spans="3:9" x14ac:dyDescent="0.25">
      <c r="C116" s="16"/>
      <c r="H116" s="16"/>
      <c r="I116" s="16"/>
    </row>
    <row r="117" spans="3:9" x14ac:dyDescent="0.25">
      <c r="C117" s="16"/>
      <c r="H117" s="16"/>
      <c r="I117" s="16"/>
    </row>
    <row r="118" spans="3:9" x14ac:dyDescent="0.25">
      <c r="C118" s="16"/>
      <c r="H118" s="16"/>
      <c r="I118" s="16"/>
    </row>
    <row r="119" spans="3:9" x14ac:dyDescent="0.25">
      <c r="C119" s="16"/>
      <c r="H119" s="16"/>
      <c r="I119" s="16"/>
    </row>
    <row r="120" spans="3:9" x14ac:dyDescent="0.25">
      <c r="C120" s="16"/>
      <c r="H120" s="16"/>
      <c r="I120" s="16"/>
    </row>
    <row r="121" spans="3:9" x14ac:dyDescent="0.25">
      <c r="C121" s="16"/>
      <c r="H121" s="16"/>
      <c r="I121" s="16"/>
    </row>
    <row r="122" spans="3:9" x14ac:dyDescent="0.25">
      <c r="C122" s="16"/>
      <c r="H122" s="16"/>
      <c r="I122" s="16"/>
    </row>
    <row r="123" spans="3:9" x14ac:dyDescent="0.25">
      <c r="C123" s="16"/>
      <c r="H123" s="16"/>
      <c r="I123" s="16"/>
    </row>
    <row r="124" spans="3:9" x14ac:dyDescent="0.25">
      <c r="C124" s="16"/>
      <c r="H124" s="16"/>
      <c r="I124" s="16"/>
    </row>
    <row r="125" spans="3:9" x14ac:dyDescent="0.25">
      <c r="C125" s="16"/>
      <c r="H125" s="16"/>
      <c r="I125" s="16"/>
    </row>
    <row r="126" spans="3:9" x14ac:dyDescent="0.25">
      <c r="C126" s="16"/>
      <c r="H126" s="16"/>
      <c r="I126" s="16"/>
    </row>
    <row r="127" spans="3:9" x14ac:dyDescent="0.25">
      <c r="C127" s="16"/>
      <c r="H127" s="16"/>
      <c r="I127" s="16"/>
    </row>
    <row r="128" spans="3:9" x14ac:dyDescent="0.25">
      <c r="C128" s="16"/>
      <c r="H128" s="16"/>
      <c r="I128" s="16"/>
    </row>
    <row r="129" spans="3:9" x14ac:dyDescent="0.25">
      <c r="C129" s="16"/>
      <c r="H129" s="16"/>
      <c r="I129" s="16"/>
    </row>
    <row r="130" spans="3:9" x14ac:dyDescent="0.25">
      <c r="C130" s="16"/>
      <c r="H130" s="16"/>
      <c r="I130" s="16"/>
    </row>
    <row r="131" spans="3:9" x14ac:dyDescent="0.25">
      <c r="C131" s="16"/>
      <c r="H131" s="16"/>
      <c r="I131" s="16"/>
    </row>
    <row r="132" spans="3:9" x14ac:dyDescent="0.25">
      <c r="C132" s="16"/>
      <c r="H132" s="16"/>
      <c r="I132" s="16"/>
    </row>
    <row r="133" spans="3:9" x14ac:dyDescent="0.25">
      <c r="C133" s="16"/>
      <c r="H133" s="16"/>
      <c r="I133" s="16"/>
    </row>
    <row r="134" spans="3:9" x14ac:dyDescent="0.25">
      <c r="C134" s="16"/>
      <c r="H134" s="16"/>
      <c r="I134" s="16"/>
    </row>
    <row r="135" spans="3:9" x14ac:dyDescent="0.25">
      <c r="C135" s="16"/>
      <c r="H135" s="16"/>
      <c r="I135" s="16"/>
    </row>
    <row r="136" spans="3:9" x14ac:dyDescent="0.25">
      <c r="C136" s="16"/>
      <c r="H136" s="16"/>
      <c r="I136" s="16"/>
    </row>
    <row r="137" spans="3:9" x14ac:dyDescent="0.25">
      <c r="C137" s="16"/>
      <c r="H137" s="16"/>
      <c r="I137" s="16"/>
    </row>
    <row r="138" spans="3:9" x14ac:dyDescent="0.25">
      <c r="C138" s="16"/>
      <c r="H138" s="16"/>
      <c r="I138" s="16"/>
    </row>
    <row r="139" spans="3:9" x14ac:dyDescent="0.25">
      <c r="C139" s="16"/>
      <c r="H139" s="16"/>
      <c r="I139" s="16"/>
    </row>
    <row r="140" spans="3:9" x14ac:dyDescent="0.25">
      <c r="C140" s="16"/>
      <c r="H140" s="16"/>
      <c r="I140" s="16"/>
    </row>
    <row r="141" spans="3:9" x14ac:dyDescent="0.25">
      <c r="C141" s="16"/>
      <c r="H141" s="16"/>
      <c r="I141" s="16"/>
    </row>
    <row r="142" spans="3:9" x14ac:dyDescent="0.25">
      <c r="C142" s="16"/>
      <c r="H142" s="16"/>
      <c r="I142" s="16"/>
    </row>
    <row r="143" spans="3:9" x14ac:dyDescent="0.25">
      <c r="C143" s="16"/>
      <c r="H143" s="16"/>
      <c r="I143" s="16"/>
    </row>
    <row r="144" spans="3:9" x14ac:dyDescent="0.25">
      <c r="C144" s="16"/>
      <c r="H144" s="16"/>
      <c r="I144" s="16"/>
    </row>
    <row r="145" spans="3:9" x14ac:dyDescent="0.25">
      <c r="C145" s="16"/>
      <c r="H145" s="16"/>
      <c r="I145" s="16"/>
    </row>
    <row r="146" spans="3:9" x14ac:dyDescent="0.25">
      <c r="C146" s="16"/>
      <c r="H146" s="16"/>
      <c r="I146" s="16"/>
    </row>
    <row r="147" spans="3:9" x14ac:dyDescent="0.25">
      <c r="C147" s="16"/>
      <c r="H147" s="16"/>
      <c r="I147" s="16"/>
    </row>
    <row r="148" spans="3:9" x14ac:dyDescent="0.25">
      <c r="C148" s="16"/>
      <c r="H148" s="16"/>
      <c r="I148" s="16"/>
    </row>
    <row r="149" spans="3:9" x14ac:dyDescent="0.25">
      <c r="C149" s="16"/>
      <c r="H149" s="16"/>
      <c r="I149" s="16"/>
    </row>
  </sheetData>
  <autoFilter ref="A1:Z88" xr:uid="{CF9B0CA7-6480-42AF-B38B-2B7C6D7B4D4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2025-06-18T12:32:56Z</dcterms:created>
  <dcterms:modified xsi:type="dcterms:W3CDTF">2025-06-18T12:34:23Z</dcterms:modified>
</cp:coreProperties>
</file>