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balidfs1\onp\ONP\CISIRH\03-BARRI\REFERENTIELS\NOYAU\1-20250704_25.00.00\4-Règles de gestion\RGRH\Restructurées\Position\"/>
    </mc:Choice>
  </mc:AlternateContent>
  <xr:revisionPtr revIDLastSave="0" documentId="13_ncr:1_{54ED35B6-4017-4D42-BCF4-312429D65F80}" xr6:coauthVersionLast="47" xr6:coauthVersionMax="47" xr10:uidLastSave="{00000000-0000-0000-0000-000000000000}"/>
  <bookViews>
    <workbookView xWindow="-120" yWindow="-120" windowWidth="20730" windowHeight="11040" firstSheet="2" activeTab="4" xr2:uid="{E8FEAF23-A95C-4408-B223-29944C558C73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RG'!$A$1:$OJ$33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26" i="5" l="1"/>
  <c r="AU21" i="5"/>
  <c r="AU16" i="5"/>
  <c r="AS26" i="5"/>
  <c r="AS21" i="5"/>
  <c r="AS16" i="5"/>
  <c r="AQ26" i="5"/>
  <c r="AQ21" i="5"/>
  <c r="AQ16" i="5"/>
  <c r="AO32" i="5"/>
  <c r="AO29" i="5"/>
  <c r="AO27" i="5"/>
  <c r="AO26" i="5"/>
  <c r="AO24" i="5"/>
  <c r="AO22" i="5"/>
  <c r="AO21" i="5"/>
  <c r="AO19" i="5"/>
  <c r="AO17" i="5"/>
  <c r="AO16" i="5"/>
  <c r="AO14" i="5"/>
  <c r="AM32" i="5"/>
  <c r="AM29" i="5"/>
  <c r="AM27" i="5"/>
  <c r="AM26" i="5"/>
  <c r="AM24" i="5"/>
  <c r="AM22" i="5"/>
  <c r="AM21" i="5"/>
  <c r="AM19" i="5"/>
  <c r="AM17" i="5"/>
  <c r="AM16" i="5"/>
  <c r="AM14" i="5"/>
  <c r="AK32" i="5"/>
  <c r="AK29" i="5"/>
  <c r="AK27" i="5"/>
  <c r="AK26" i="5"/>
  <c r="AK24" i="5"/>
  <c r="AK22" i="5"/>
  <c r="AK21" i="5"/>
  <c r="AK19" i="5"/>
  <c r="AK17" i="5"/>
  <c r="AK16" i="5"/>
  <c r="AK14" i="5"/>
  <c r="AI32" i="5"/>
  <c r="AI29" i="5"/>
  <c r="AI27" i="5"/>
  <c r="AI26" i="5"/>
  <c r="AI24" i="5"/>
  <c r="AI22" i="5"/>
  <c r="AI21" i="5"/>
  <c r="AI19" i="5"/>
  <c r="AI17" i="5"/>
  <c r="AI16" i="5"/>
  <c r="AI14" i="5"/>
  <c r="AG32" i="5"/>
  <c r="AG29" i="5"/>
  <c r="AG27" i="5"/>
  <c r="AG26" i="5"/>
  <c r="AG24" i="5"/>
  <c r="AG22" i="5"/>
  <c r="AG21" i="5"/>
  <c r="AG19" i="5"/>
  <c r="AG17" i="5"/>
  <c r="AG16" i="5"/>
  <c r="AG14" i="5"/>
  <c r="AE32" i="5"/>
  <c r="AE29" i="5"/>
  <c r="AE27" i="5"/>
  <c r="AE26" i="5"/>
  <c r="AE24" i="5"/>
  <c r="AE22" i="5"/>
  <c r="AE21" i="5"/>
  <c r="AE19" i="5"/>
  <c r="AE17" i="5"/>
  <c r="AE16" i="5"/>
  <c r="AE14" i="5"/>
  <c r="AC19" i="5"/>
  <c r="AC14" i="5"/>
  <c r="AA19" i="5"/>
  <c r="AA14" i="5"/>
  <c r="Y19" i="5"/>
  <c r="Y14" i="5"/>
</calcChain>
</file>

<file path=xl/sharedStrings.xml><?xml version="1.0" encoding="utf-8"?>
<sst xmlns="http://schemas.openxmlformats.org/spreadsheetml/2006/main" count="2091" uniqueCount="203">
  <si>
    <t>MODE OPERATOIRE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</si>
  <si>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</si>
  <si>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</si>
  <si>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</si>
  <si>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</si>
  <si>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</si>
  <si>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</si>
  <si>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</si>
  <si>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</si>
  <si>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</si>
  <si>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</si>
  <si>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</si>
  <si>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</si>
  <si>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</si>
  <si>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</si>
  <si>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</si>
  <si>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</si>
  <si>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</si>
  <si>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</si>
  <si>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</si>
  <si>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</si>
  <si>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</si>
  <si>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</si>
  <si>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</si>
  <si>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</si>
  <si>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</si>
  <si>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</si>
  <si>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</si>
  <si>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</si>
  <si>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</si>
  <si>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</si>
  <si>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</si>
  <si>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</si>
  <si>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</si>
  <si>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</si>
  <si>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</si>
  <si>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</si>
  <si>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</si>
  <si>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</si>
  <si>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</si>
  <si>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</si>
  <si>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</si>
  <si>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</si>
  <si>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</si>
  <si>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</si>
  <si>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</si>
  <si>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</si>
  <si>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FIME</t>
  </si>
  <si>
    <t>Statut de travail</t>
  </si>
  <si>
    <t>24.10.00</t>
  </si>
  <si>
    <t>A</t>
  </si>
  <si>
    <t>D0004</t>
  </si>
  <si>
    <t>Position</t>
  </si>
  <si>
    <t>S0181</t>
  </si>
  <si>
    <t>Activité (autre)</t>
  </si>
  <si>
    <t>E0967</t>
  </si>
  <si>
    <t>Réserve opérationnelle pendant un congé pour convenances personnelles pour élever un enfant de moins de 8 ans</t>
  </si>
  <si>
    <t>La position/situation administrative saisie est égale à 'Réserve opérationnelle pendant un congé pour convenances personnelles pour élever un enfant de moins de 8 ans'</t>
  </si>
  <si>
    <t>A_POS_POSIAD [Saisi] = 'ACI0F'</t>
  </si>
  <si>
    <t>T2349</t>
  </si>
  <si>
    <t>Réserve opérationnelle pendant un congé pour convenances personnelles pour élever un enfant de moins de 8 ans - Demande</t>
  </si>
  <si>
    <t>Création Modification</t>
  </si>
  <si>
    <t>Indicateur de renouvellement saisi = Non
ET (Indicateur de renouvellement saisi différent d'Indicateur de renouvellement avant saisi)</t>
  </si>
  <si>
    <t>A_POS_INDREN [Saisi] = '0' ET A_POS_INDREN [Saisi] &lt;&gt; A_POS_INDREN [Valeur avant saisie]</t>
  </si>
  <si>
    <t>Titulaire ou magistrat</t>
  </si>
  <si>
    <t>P0001</t>
  </si>
  <si>
    <t>Général</t>
  </si>
  <si>
    <t>Exclu</t>
  </si>
  <si>
    <t>T2350</t>
  </si>
  <si>
    <t>Réserve opérationnelle pendant un congé pour convenances personnelles pour élever un enfant de moins de 8 ans - Renouvellement</t>
  </si>
  <si>
    <t>Indicateur de renouvellement saisi = Oui
ET (Indicateur de renouvellement saisi différent d'Indicateur de renouvellement avant saisi)</t>
  </si>
  <si>
    <t>A_POS_INDREN [Saisi] = '1' ET A_POS_INDREN [Saisi] &lt;&gt; A_POS_INDREN [Valeur avant saisie]</t>
  </si>
  <si>
    <t>T2351</t>
  </si>
  <si>
    <t>Réserve opérationnelle pendant un congé pour convenances personnelles pour élever un enfant de moins de 8 ans - Fin</t>
  </si>
  <si>
    <t>Modification</t>
  </si>
  <si>
    <t>Indicateur de renouvellement saisi identique à Indicateur de renouvellement avant saisi</t>
  </si>
  <si>
    <t>A_POS_INDREN [Saisi] = A_POS_INDREN [Valeur avant saisie]</t>
  </si>
  <si>
    <t>Contractuel</t>
  </si>
  <si>
    <t>P0003</t>
  </si>
  <si>
    <t>Stagiaire ou auditeur ou élève</t>
  </si>
  <si>
    <t>P0004</t>
  </si>
  <si>
    <t>Ouvrier d'état</t>
  </si>
  <si>
    <t>P0005</t>
  </si>
  <si>
    <t>25.00.00</t>
  </si>
  <si>
    <t>E0994</t>
  </si>
  <si>
    <t>Affecté sortant avec gestion conservée</t>
  </si>
  <si>
    <t>La position/situation administrative saisie est égale à 'Affecté sortant avec gestion conservée'</t>
  </si>
  <si>
    <t>A_POS_POSIAD [Saisi] = 'ACI0T'</t>
  </si>
  <si>
    <t>T2402</t>
  </si>
  <si>
    <t>Affecté sortant avec gestion conservée - Demande</t>
  </si>
  <si>
    <t>Passant</t>
  </si>
  <si>
    <t>ACI_D_001 ET ACI_D_002 ET ACI_D_003 ET POS_C_004 ET POS_C_005 ET POS_C_007 ET POS_C_010 ET POS_C_012 ET POS_C_022</t>
  </si>
  <si>
    <t>ACI_D_001</t>
  </si>
  <si>
    <t>Si l'agent appartient au corps des administrateur de l'Etat, alors une date de fin doit être saisie.</t>
  </si>
  <si>
    <t>ACI_D_002</t>
  </si>
  <si>
    <t>Les administrateurs de l'Etat demeurent rattachés pour leur gestion à leur précédent département ministériel d'affectation dans la limite d'une durée réelle de six ans.</t>
  </si>
  <si>
    <t>ACI_D_003</t>
  </si>
  <si>
    <t>Les administrateurs de l'Etat demeurent rattachés pour leur gestion à leur précédent département ministériel d'affectation dans la limite d'une durée prévisionnelle de six ans.</t>
  </si>
  <si>
    <t>POS_C_004</t>
  </si>
  <si>
    <t>La date de début de position doit être antérieure ou égale à la date de fin prévisionnelle de position.</t>
  </si>
  <si>
    <t>POS_C_005</t>
  </si>
  <si>
    <t>La date de début de la position doit être postérieure ou égale à la date d'entrée dans la FPE ou dans la carrière militaire.</t>
  </si>
  <si>
    <t>POS_C_007</t>
  </si>
  <si>
    <t>La date de fin réelle de la position doit être antérieure à la date limite de départ à la retraite.</t>
  </si>
  <si>
    <t>POS_C_010</t>
  </si>
  <si>
    <t>La date de début de position doit être antérieure ou égale à la date de fin réelle de position.</t>
  </si>
  <si>
    <t>POS_C_012</t>
  </si>
  <si>
    <t>La date de fin prévisionnelle de la position doit être antérieure à la date limite de départ à la retraite.</t>
  </si>
  <si>
    <t>POS_C_022</t>
  </si>
  <si>
    <t>La date de début de position est à J+1 de la date de fin de position de l'occurrence précédente.</t>
  </si>
  <si>
    <t>2025-50</t>
  </si>
  <si>
    <t>Militaire</t>
  </si>
  <si>
    <t>P0002</t>
  </si>
  <si>
    <t>POS_C_004 ET POS_C_005 ET POS_C_006 ET POS_C_007 ET POS_C_009 ET POS_C_010 ET POS_C_012 ET POS_C_022 ET POS_C_106</t>
  </si>
  <si>
    <t>POS_C_006</t>
  </si>
  <si>
    <t>La date de fin réelle de la position doit être antérieure ou égale à la date de fin réelle ou prévisionnelle du lien juridique.</t>
  </si>
  <si>
    <t>POS_C_009</t>
  </si>
  <si>
    <t>La date de début de la position doit être postérieure ou égale à la date de début du lien juridique.</t>
  </si>
  <si>
    <t>POS_C_106</t>
  </si>
  <si>
    <t>La date de fin prévisionnelle de la position doit être antérieure ou égale à la date de fin réelle ou prévisionnelle du lien juridique.</t>
  </si>
  <si>
    <t>POS_C_004 ET POS_C_005 ET POS_C_007 ET POS_C_010 ET POS_C_012 ET POS_C_022</t>
  </si>
  <si>
    <t>E0995</t>
  </si>
  <si>
    <t>Affecté entrant sans gestion associée</t>
  </si>
  <si>
    <t>La position/situation administrative saisie est égale à 'Affecté entrant sans gestion associée'</t>
  </si>
  <si>
    <t>A_POS_POSIAD [Saisi] = 'ACI0U'</t>
  </si>
  <si>
    <t>T2403</t>
  </si>
  <si>
    <t>Affecté entrant sans gestion associée  - Demande</t>
  </si>
  <si>
    <t>E0996</t>
  </si>
  <si>
    <t>Affecté entrant/sortant</t>
  </si>
  <si>
    <t>La position/situation administrative saisie est égale à 'Affecté entrant/sortant'</t>
  </si>
  <si>
    <t>A_POS_POSIAD [Saisi] = 'ACI0V'</t>
  </si>
  <si>
    <t>T2404</t>
  </si>
  <si>
    <t>Affecté entrant/sortant  - Demande</t>
  </si>
  <si>
    <t>E0997</t>
  </si>
  <si>
    <t>Affecté entrant avec gestion partielle associée</t>
  </si>
  <si>
    <t>La position/situation administrative saisie est égale à 'Affecté entrant avec gestion partielle associée'</t>
  </si>
  <si>
    <t>A_POS_POSIAD [Saisi] = 'ACI0W'</t>
  </si>
  <si>
    <t>T2405</t>
  </si>
  <si>
    <t>Affecté entrant avec gestion partielle associée - Demande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</si>
  <si>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</si>
  <si>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</si>
  <si>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</si>
  <si>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</si>
  <si>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</si>
  <si>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</si>
  <si>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</si>
  <si>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</si>
  <si>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</si>
  <si>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</si>
  <si>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</si>
  <si>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</si>
  <si>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</si>
  <si>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</si>
  <si>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</si>
  <si>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</si>
  <si>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</si>
  <si>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</si>
  <si>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</si>
  <si>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</si>
  <si>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</si>
  <si>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</si>
  <si>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</si>
  <si>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</si>
  <si>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</si>
  <si>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</si>
  <si>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</si>
  <si>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</si>
  <si>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</si>
  <si>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</si>
  <si>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</si>
  <si>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2021-1550 A7</t>
  </si>
  <si>
    <t>SI A_CAR_COAOAS [Dossier] = '01275'</t>
  </si>
  <si>
    <t>A_POS_DAFIPS [Saisi] &lt;&gt; VIDE OU A_POS_DAFPRE [Saisi] &lt;&gt; VIDE</t>
  </si>
  <si>
    <t>Non Bloquant</t>
  </si>
  <si>
    <t>Dans certains cas, la durée ne doit pas être saisie.</t>
  </si>
  <si>
    <t>P0001 - E0994 / E0995</t>
  </si>
  <si>
    <t>SI A_CAR_COAOAS [Dossier] = '01275' ET A_POS_DAFIPS [Saisi] &lt;&gt; VIDE</t>
  </si>
  <si>
    <t>A_POS_DAFIPS [Saisi] ? A_POS_DADEPS [Saisi] &lt;= 6 ANS</t>
  </si>
  <si>
    <t>SI A_CAR_COAOAS [Dossier] = '01275' ET A_POS_DAFPRE [Saisi] &lt;&gt; Vide ET A_POS_DAFIPS [Saisi] = Vide</t>
  </si>
  <si>
    <t>A_POS_DAFPRE [Saisi] A_POS_DADEPS [Saisi] &lt;= 6 ANS</t>
  </si>
  <si>
    <t>17.10.00</t>
  </si>
  <si>
    <t>Contrôle</t>
  </si>
  <si>
    <t>SI A_POS_DAFPRE [Saisi] &lt;&gt; Vide ET A_POS_DAFIPS [Saisi] = Vide</t>
  </si>
  <si>
    <t>A_POS_DADEPS [Saisi] &lt;= A_POS_DAFPRE [Saisi]</t>
  </si>
  <si>
    <t>Bloquant</t>
  </si>
  <si>
    <t>P0007 / P0264 - P0001 / P0003 / P0005 - E0873 / E0874 / E0976 / E0977 / E0978 / E0979 / E0980 / E0981 / E0982 / E0983 / E0984 / E0985 / E0986 / E0987 - Dem - Fin</t>
  </si>
  <si>
    <t>A_POS_DADEPS [Saisi] &gt;= A_SAP_DENFPE [Dossier]</t>
  </si>
  <si>
    <t>P0007 / P0264 - P0001 / P0003 / P0005 - E0873 / E0874 / E0976 / E0977 / E0978 / E0979 / E0980 / E0981 / E0982 / E0983 / E0984 / E0985 / E0986 / E0987</t>
  </si>
  <si>
    <t>SI A_POS_DAFIPS [Saisi] &lt;&gt; Vide
ET A_CAR_TYPCOT [Dossier] = 'TC01'</t>
  </si>
  <si>
    <t>A_POS_DAFIPS [Saisi] &lt;= [Date limite de fin réelle ou prévisionnelle du lien juridique]</t>
  </si>
  <si>
    <t>P0003 / P0005 - E0873 / E0976 / E0977 / E0978 / E0979 / E0983</t>
  </si>
  <si>
    <t>SI A_POS_DAFIPS [Saisi] &lt;&gt; Vide</t>
  </si>
  <si>
    <t>A_POS_DAFIPS [Saisi] &lt; A_SAP_DLDPRE [Dossier]</t>
  </si>
  <si>
    <t>.</t>
  </si>
  <si>
    <t>A_POS_DADEPS [Saisi] &gt;= A_CAR_DDLIJU [Dossier]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</si>
  <si>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</si>
  <si>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</si>
  <si>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</si>
  <si>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</si>
  <si>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</si>
  <si>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SI A_POS_DAFPRE [Saisi] &lt;&gt; Vide
ET A_POS_DAFIPS [Saisi] = Vide
ET A_CAR_TYPCOT [Dossier] = 'TC01'</t>
  </si>
  <si>
    <t>A_POS_DAFPRE [Saisi] &lt;= [Date limite de fin réelle ou prévisionnelle du lien juridique]</t>
  </si>
  <si>
    <t>P0003 / P0005 - E0976 / E0977 / E0978 / E0979 / E0983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</si>
</sst>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2E184-20D0-4A2A-BD91-3A5B8B071261}">
  <sheetPr codeName="Feuil2"/>
  <dimension ref="A1:AG425"/>
  <sheetViews>
    <sheetView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/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6DEB-C784-45F8-946D-7CD3FCC03AD6}">
  <dimension ref="A1:AW231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15.7109375" style="18" customWidth="1"/>
    <col min="35" max="35" width="25.7109375" style="17" customWidth="1"/>
    <col min="36" max="36" width="15.7109375" style="18" customWidth="1"/>
    <col min="37" max="37" width="25.7109375" style="17" customWidth="1"/>
    <col min="38" max="38" width="15.7109375" style="18" customWidth="1"/>
    <col min="39" max="39" width="25.7109375" style="17" customWidth="1"/>
    <col min="40" max="40" width="15.7109375" style="18" customWidth="1"/>
    <col min="41" max="41" width="25.7109375" style="17" customWidth="1"/>
    <col min="42" max="42" width="15.7109375" style="18" customWidth="1"/>
    <col min="43" max="43" width="25.7109375" style="17" customWidth="1"/>
    <col min="44" max="44" width="15.7109375" style="18" customWidth="1"/>
    <col min="45" max="45" width="25.7109375" style="17" customWidth="1"/>
    <col min="46" max="46" width="15.7109375" style="18" customWidth="1"/>
    <col min="47" max="47" width="25.7109375" style="17" customWidth="1"/>
    <col min="48" max="48" width="9.7109375" style="18" customWidth="1"/>
    <col min="49" max="49" width="15.7109375" style="12" customWidth="1"/>
    <col min="50" max="16384" width="11.42578125" style="12"/>
  </cols>
  <sheetData>
    <row r="1" spans="1:49" ht="60" x14ac:dyDescent="0.25">
      <c r="A1" s="10" t="s">
        <v>1</v>
      </c>
      <c r="B1" s="10" t="s">
        <v>2</v>
      </c>
      <c r="C1" s="11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2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1" t="s">
        <v>20</v>
      </c>
      <c r="V1" s="11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</row>
    <row r="2" spans="1:49" ht="120" x14ac:dyDescent="0.25">
      <c r="A2" s="13" t="s">
        <v>49</v>
      </c>
      <c r="B2" s="13" t="s">
        <v>50</v>
      </c>
      <c r="C2" s="14">
        <v>45561.695833333331</v>
      </c>
      <c r="D2" s="13" t="s">
        <v>51</v>
      </c>
      <c r="E2" s="15" t="s">
        <v>52</v>
      </c>
      <c r="F2" s="13" t="s">
        <v>53</v>
      </c>
      <c r="G2" s="15" t="s">
        <v>54</v>
      </c>
      <c r="H2" s="13" t="s">
        <v>55</v>
      </c>
      <c r="I2" s="15" t="s">
        <v>56</v>
      </c>
      <c r="J2" s="15" t="s">
        <v>57</v>
      </c>
      <c r="K2" s="15" t="s">
        <v>58</v>
      </c>
      <c r="L2" s="13" t="s">
        <v>59</v>
      </c>
      <c r="M2" s="15" t="s">
        <v>60</v>
      </c>
      <c r="N2" s="13" t="s">
        <v>61</v>
      </c>
      <c r="O2" s="15" t="s">
        <v>62</v>
      </c>
      <c r="P2" s="15" t="s">
        <v>63</v>
      </c>
      <c r="Q2" s="15" t="s">
        <v>64</v>
      </c>
      <c r="R2" s="13" t="s">
        <v>65</v>
      </c>
      <c r="S2" s="13" t="s">
        <v>66</v>
      </c>
      <c r="T2" s="13" t="s">
        <v>67</v>
      </c>
      <c r="U2" s="14">
        <v>44927</v>
      </c>
      <c r="V2" s="14"/>
      <c r="W2" s="15"/>
      <c r="X2" s="13"/>
      <c r="Y2" s="15"/>
      <c r="Z2" s="13"/>
      <c r="AA2" s="15"/>
      <c r="AB2" s="13"/>
      <c r="AC2" s="15"/>
      <c r="AD2" s="13"/>
      <c r="AE2" s="15"/>
      <c r="AF2" s="13"/>
      <c r="AG2" s="15"/>
      <c r="AH2" s="13"/>
      <c r="AI2" s="15"/>
      <c r="AJ2" s="13"/>
      <c r="AK2" s="15"/>
      <c r="AL2" s="13"/>
      <c r="AM2" s="15"/>
      <c r="AN2" s="13"/>
      <c r="AO2" s="15"/>
      <c r="AP2" s="13"/>
      <c r="AQ2" s="15"/>
      <c r="AR2" s="13"/>
      <c r="AS2" s="15"/>
      <c r="AT2" s="13"/>
      <c r="AU2" s="15"/>
      <c r="AV2" s="13"/>
      <c r="AW2" s="13"/>
    </row>
    <row r="3" spans="1:49" ht="120" x14ac:dyDescent="0.25">
      <c r="A3" s="13" t="s">
        <v>49</v>
      </c>
      <c r="B3" s="13" t="s">
        <v>50</v>
      </c>
      <c r="C3" s="14">
        <v>45561.697222222225</v>
      </c>
      <c r="D3" s="13" t="s">
        <v>51</v>
      </c>
      <c r="E3" s="15" t="s">
        <v>52</v>
      </c>
      <c r="F3" s="13" t="s">
        <v>53</v>
      </c>
      <c r="G3" s="15" t="s">
        <v>54</v>
      </c>
      <c r="H3" s="13" t="s">
        <v>55</v>
      </c>
      <c r="I3" s="15" t="s">
        <v>56</v>
      </c>
      <c r="J3" s="15" t="s">
        <v>57</v>
      </c>
      <c r="K3" s="15" t="s">
        <v>58</v>
      </c>
      <c r="L3" s="13" t="s">
        <v>68</v>
      </c>
      <c r="M3" s="15" t="s">
        <v>69</v>
      </c>
      <c r="N3" s="13" t="s">
        <v>61</v>
      </c>
      <c r="O3" s="15" t="s">
        <v>70</v>
      </c>
      <c r="P3" s="15" t="s">
        <v>71</v>
      </c>
      <c r="Q3" s="15" t="s">
        <v>64</v>
      </c>
      <c r="R3" s="13" t="s">
        <v>65</v>
      </c>
      <c r="S3" s="13" t="s">
        <v>66</v>
      </c>
      <c r="T3" s="13" t="s">
        <v>67</v>
      </c>
      <c r="U3" s="14">
        <v>44927</v>
      </c>
      <c r="V3" s="14"/>
      <c r="W3" s="15"/>
      <c r="X3" s="13"/>
      <c r="Y3" s="15"/>
      <c r="Z3" s="13"/>
      <c r="AA3" s="15"/>
      <c r="AB3" s="13"/>
      <c r="AC3" s="15"/>
      <c r="AD3" s="13"/>
      <c r="AE3" s="15"/>
      <c r="AF3" s="13"/>
      <c r="AG3" s="15"/>
      <c r="AH3" s="13"/>
      <c r="AI3" s="15"/>
      <c r="AJ3" s="13"/>
      <c r="AK3" s="15"/>
      <c r="AL3" s="13"/>
      <c r="AM3" s="15"/>
      <c r="AN3" s="13"/>
      <c r="AO3" s="15"/>
      <c r="AP3" s="13"/>
      <c r="AQ3" s="15"/>
      <c r="AR3" s="13"/>
      <c r="AS3" s="15"/>
      <c r="AT3" s="13"/>
      <c r="AU3" s="15"/>
      <c r="AV3" s="13"/>
      <c r="AW3" s="13"/>
    </row>
    <row r="4" spans="1:49" ht="120" x14ac:dyDescent="0.25">
      <c r="A4" s="13" t="s">
        <v>49</v>
      </c>
      <c r="B4" s="13" t="s">
        <v>50</v>
      </c>
      <c r="C4" s="14">
        <v>45561.697916666664</v>
      </c>
      <c r="D4" s="13" t="s">
        <v>51</v>
      </c>
      <c r="E4" s="15" t="s">
        <v>52</v>
      </c>
      <c r="F4" s="13" t="s">
        <v>53</v>
      </c>
      <c r="G4" s="15" t="s">
        <v>54</v>
      </c>
      <c r="H4" s="13" t="s">
        <v>55</v>
      </c>
      <c r="I4" s="15" t="s">
        <v>56</v>
      </c>
      <c r="J4" s="15" t="s">
        <v>57</v>
      </c>
      <c r="K4" s="15" t="s">
        <v>58</v>
      </c>
      <c r="L4" s="13" t="s">
        <v>72</v>
      </c>
      <c r="M4" s="15" t="s">
        <v>73</v>
      </c>
      <c r="N4" s="13" t="s">
        <v>74</v>
      </c>
      <c r="O4" s="15" t="s">
        <v>75</v>
      </c>
      <c r="P4" s="15" t="s">
        <v>76</v>
      </c>
      <c r="Q4" s="15" t="s">
        <v>64</v>
      </c>
      <c r="R4" s="13" t="s">
        <v>65</v>
      </c>
      <c r="S4" s="13" t="s">
        <v>66</v>
      </c>
      <c r="T4" s="13" t="s">
        <v>67</v>
      </c>
      <c r="U4" s="14">
        <v>44927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5"/>
      <c r="AP4" s="13"/>
      <c r="AQ4" s="15"/>
      <c r="AR4" s="13"/>
      <c r="AS4" s="15"/>
      <c r="AT4" s="13"/>
      <c r="AU4" s="15"/>
      <c r="AV4" s="13"/>
      <c r="AW4" s="13"/>
    </row>
    <row r="5" spans="1:49" ht="120" x14ac:dyDescent="0.25">
      <c r="A5" s="13" t="s">
        <v>49</v>
      </c>
      <c r="B5" s="13" t="s">
        <v>50</v>
      </c>
      <c r="C5" s="14">
        <v>45561.696527777778</v>
      </c>
      <c r="D5" s="13" t="s">
        <v>51</v>
      </c>
      <c r="E5" s="15" t="s">
        <v>52</v>
      </c>
      <c r="F5" s="13" t="s">
        <v>53</v>
      </c>
      <c r="G5" s="15" t="s">
        <v>54</v>
      </c>
      <c r="H5" s="13" t="s">
        <v>55</v>
      </c>
      <c r="I5" s="15" t="s">
        <v>56</v>
      </c>
      <c r="J5" s="15" t="s">
        <v>57</v>
      </c>
      <c r="K5" s="15" t="s">
        <v>58</v>
      </c>
      <c r="L5" s="13" t="s">
        <v>59</v>
      </c>
      <c r="M5" s="15" t="s">
        <v>60</v>
      </c>
      <c r="N5" s="13" t="s">
        <v>61</v>
      </c>
      <c r="O5" s="15" t="s">
        <v>62</v>
      </c>
      <c r="P5" s="15" t="s">
        <v>63</v>
      </c>
      <c r="Q5" s="15" t="s">
        <v>77</v>
      </c>
      <c r="R5" s="13" t="s">
        <v>78</v>
      </c>
      <c r="S5" s="13" t="s">
        <v>66</v>
      </c>
      <c r="T5" s="13" t="s">
        <v>67</v>
      </c>
      <c r="U5" s="14">
        <v>44927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5"/>
      <c r="AP5" s="13"/>
      <c r="AQ5" s="15"/>
      <c r="AR5" s="13"/>
      <c r="AS5" s="15"/>
      <c r="AT5" s="13"/>
      <c r="AU5" s="15"/>
      <c r="AV5" s="13"/>
      <c r="AW5" s="13"/>
    </row>
    <row r="6" spans="1:49" ht="120" x14ac:dyDescent="0.25">
      <c r="A6" s="13" t="s">
        <v>49</v>
      </c>
      <c r="B6" s="13" t="s">
        <v>50</v>
      </c>
      <c r="C6" s="14">
        <v>45561.697222222225</v>
      </c>
      <c r="D6" s="13" t="s">
        <v>51</v>
      </c>
      <c r="E6" s="15" t="s">
        <v>52</v>
      </c>
      <c r="F6" s="13" t="s">
        <v>53</v>
      </c>
      <c r="G6" s="15" t="s">
        <v>54</v>
      </c>
      <c r="H6" s="13" t="s">
        <v>55</v>
      </c>
      <c r="I6" s="15" t="s">
        <v>56</v>
      </c>
      <c r="J6" s="15" t="s">
        <v>57</v>
      </c>
      <c r="K6" s="15" t="s">
        <v>58</v>
      </c>
      <c r="L6" s="13" t="s">
        <v>68</v>
      </c>
      <c r="M6" s="15" t="s">
        <v>69</v>
      </c>
      <c r="N6" s="13" t="s">
        <v>61</v>
      </c>
      <c r="O6" s="15" t="s">
        <v>70</v>
      </c>
      <c r="P6" s="15" t="s">
        <v>71</v>
      </c>
      <c r="Q6" s="15" t="s">
        <v>77</v>
      </c>
      <c r="R6" s="13" t="s">
        <v>78</v>
      </c>
      <c r="S6" s="13" t="s">
        <v>66</v>
      </c>
      <c r="T6" s="13" t="s">
        <v>67</v>
      </c>
      <c r="U6" s="14">
        <v>44927</v>
      </c>
      <c r="V6" s="14"/>
      <c r="W6" s="15"/>
      <c r="X6" s="13"/>
      <c r="Y6" s="15"/>
      <c r="Z6" s="13"/>
      <c r="AA6" s="15"/>
      <c r="AB6" s="13"/>
      <c r="AC6" s="15"/>
      <c r="AD6" s="13"/>
      <c r="AE6" s="15"/>
      <c r="AF6" s="13"/>
      <c r="AG6" s="15"/>
      <c r="AH6" s="13"/>
      <c r="AI6" s="15"/>
      <c r="AJ6" s="13"/>
      <c r="AK6" s="15"/>
      <c r="AL6" s="13"/>
      <c r="AM6" s="15"/>
      <c r="AN6" s="13"/>
      <c r="AO6" s="15"/>
      <c r="AP6" s="13"/>
      <c r="AQ6" s="15"/>
      <c r="AR6" s="13"/>
      <c r="AS6" s="15"/>
      <c r="AT6" s="13"/>
      <c r="AU6" s="15"/>
      <c r="AV6" s="13"/>
      <c r="AW6" s="13"/>
    </row>
    <row r="7" spans="1:49" ht="120" x14ac:dyDescent="0.25">
      <c r="A7" s="13" t="s">
        <v>49</v>
      </c>
      <c r="B7" s="13" t="s">
        <v>50</v>
      </c>
      <c r="C7" s="14">
        <v>45561.698611111111</v>
      </c>
      <c r="D7" s="13" t="s">
        <v>51</v>
      </c>
      <c r="E7" s="15" t="s">
        <v>52</v>
      </c>
      <c r="F7" s="13" t="s">
        <v>53</v>
      </c>
      <c r="G7" s="15" t="s">
        <v>54</v>
      </c>
      <c r="H7" s="13" t="s">
        <v>55</v>
      </c>
      <c r="I7" s="15" t="s">
        <v>56</v>
      </c>
      <c r="J7" s="15" t="s">
        <v>57</v>
      </c>
      <c r="K7" s="15" t="s">
        <v>58</v>
      </c>
      <c r="L7" s="13" t="s">
        <v>72</v>
      </c>
      <c r="M7" s="15" t="s">
        <v>73</v>
      </c>
      <c r="N7" s="13" t="s">
        <v>74</v>
      </c>
      <c r="O7" s="15" t="s">
        <v>75</v>
      </c>
      <c r="P7" s="15" t="s">
        <v>76</v>
      </c>
      <c r="Q7" s="15" t="s">
        <v>77</v>
      </c>
      <c r="R7" s="13" t="s">
        <v>78</v>
      </c>
      <c r="S7" s="13" t="s">
        <v>66</v>
      </c>
      <c r="T7" s="13" t="s">
        <v>67</v>
      </c>
      <c r="U7" s="14">
        <v>44927</v>
      </c>
      <c r="V7" s="14"/>
      <c r="W7" s="15"/>
      <c r="X7" s="13"/>
      <c r="Y7" s="15"/>
      <c r="Z7" s="13"/>
      <c r="AA7" s="15"/>
      <c r="AB7" s="13"/>
      <c r="AC7" s="15"/>
      <c r="AD7" s="13"/>
      <c r="AE7" s="15"/>
      <c r="AF7" s="13"/>
      <c r="AG7" s="15"/>
      <c r="AH7" s="13"/>
      <c r="AI7" s="15"/>
      <c r="AJ7" s="13"/>
      <c r="AK7" s="15"/>
      <c r="AL7" s="13"/>
      <c r="AM7" s="15"/>
      <c r="AN7" s="13"/>
      <c r="AO7" s="15"/>
      <c r="AP7" s="13"/>
      <c r="AQ7" s="15"/>
      <c r="AR7" s="13"/>
      <c r="AS7" s="15"/>
      <c r="AT7" s="13"/>
      <c r="AU7" s="15"/>
      <c r="AV7" s="13"/>
      <c r="AW7" s="13"/>
    </row>
    <row r="8" spans="1:49" ht="120" x14ac:dyDescent="0.25">
      <c r="A8" s="13" t="s">
        <v>49</v>
      </c>
      <c r="B8" s="13" t="s">
        <v>50</v>
      </c>
      <c r="C8" s="14">
        <v>45561.696527777778</v>
      </c>
      <c r="D8" s="13" t="s">
        <v>51</v>
      </c>
      <c r="E8" s="15" t="s">
        <v>52</v>
      </c>
      <c r="F8" s="13" t="s">
        <v>53</v>
      </c>
      <c r="G8" s="15" t="s">
        <v>54</v>
      </c>
      <c r="H8" s="13" t="s">
        <v>55</v>
      </c>
      <c r="I8" s="15" t="s">
        <v>56</v>
      </c>
      <c r="J8" s="15" t="s">
        <v>57</v>
      </c>
      <c r="K8" s="15" t="s">
        <v>58</v>
      </c>
      <c r="L8" s="13" t="s">
        <v>59</v>
      </c>
      <c r="M8" s="15" t="s">
        <v>60</v>
      </c>
      <c r="N8" s="13" t="s">
        <v>61</v>
      </c>
      <c r="O8" s="15" t="s">
        <v>62</v>
      </c>
      <c r="P8" s="15" t="s">
        <v>63</v>
      </c>
      <c r="Q8" s="15" t="s">
        <v>79</v>
      </c>
      <c r="R8" s="13" t="s">
        <v>80</v>
      </c>
      <c r="S8" s="13" t="s">
        <v>66</v>
      </c>
      <c r="T8" s="13" t="s">
        <v>67</v>
      </c>
      <c r="U8" s="14">
        <v>44927</v>
      </c>
      <c r="V8" s="14"/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5"/>
      <c r="AP8" s="13"/>
      <c r="AQ8" s="15"/>
      <c r="AR8" s="13"/>
      <c r="AS8" s="15"/>
      <c r="AT8" s="13"/>
      <c r="AU8" s="15"/>
      <c r="AV8" s="13"/>
      <c r="AW8" s="13"/>
    </row>
    <row r="9" spans="1:49" ht="120" x14ac:dyDescent="0.25">
      <c r="A9" s="13" t="s">
        <v>49</v>
      </c>
      <c r="B9" s="13" t="s">
        <v>50</v>
      </c>
      <c r="C9" s="14">
        <v>45561.697916666664</v>
      </c>
      <c r="D9" s="13" t="s">
        <v>51</v>
      </c>
      <c r="E9" s="15" t="s">
        <v>52</v>
      </c>
      <c r="F9" s="13" t="s">
        <v>53</v>
      </c>
      <c r="G9" s="15" t="s">
        <v>54</v>
      </c>
      <c r="H9" s="13" t="s">
        <v>55</v>
      </c>
      <c r="I9" s="15" t="s">
        <v>56</v>
      </c>
      <c r="J9" s="15" t="s">
        <v>57</v>
      </c>
      <c r="K9" s="15" t="s">
        <v>58</v>
      </c>
      <c r="L9" s="13" t="s">
        <v>68</v>
      </c>
      <c r="M9" s="15" t="s">
        <v>69</v>
      </c>
      <c r="N9" s="13" t="s">
        <v>61</v>
      </c>
      <c r="O9" s="15" t="s">
        <v>70</v>
      </c>
      <c r="P9" s="15" t="s">
        <v>71</v>
      </c>
      <c r="Q9" s="15" t="s">
        <v>79</v>
      </c>
      <c r="R9" s="13" t="s">
        <v>80</v>
      </c>
      <c r="S9" s="13" t="s">
        <v>66</v>
      </c>
      <c r="T9" s="13" t="s">
        <v>67</v>
      </c>
      <c r="U9" s="14">
        <v>44927</v>
      </c>
      <c r="V9" s="14"/>
      <c r="W9" s="15"/>
      <c r="X9" s="13"/>
      <c r="Y9" s="15"/>
      <c r="Z9" s="13"/>
      <c r="AA9" s="15"/>
      <c r="AB9" s="13"/>
      <c r="AC9" s="15"/>
      <c r="AD9" s="13"/>
      <c r="AE9" s="15"/>
      <c r="AF9" s="13"/>
      <c r="AG9" s="15"/>
      <c r="AH9" s="13"/>
      <c r="AI9" s="15"/>
      <c r="AJ9" s="13"/>
      <c r="AK9" s="15"/>
      <c r="AL9" s="13"/>
      <c r="AM9" s="15"/>
      <c r="AN9" s="13"/>
      <c r="AO9" s="15"/>
      <c r="AP9" s="13"/>
      <c r="AQ9" s="15"/>
      <c r="AR9" s="13"/>
      <c r="AS9" s="15"/>
      <c r="AT9" s="13"/>
      <c r="AU9" s="15"/>
      <c r="AV9" s="13"/>
      <c r="AW9" s="13"/>
    </row>
    <row r="10" spans="1:49" ht="120" x14ac:dyDescent="0.25">
      <c r="A10" s="13" t="s">
        <v>49</v>
      </c>
      <c r="B10" s="13" t="s">
        <v>50</v>
      </c>
      <c r="C10" s="14">
        <v>45561.698611111111</v>
      </c>
      <c r="D10" s="13" t="s">
        <v>51</v>
      </c>
      <c r="E10" s="15" t="s">
        <v>52</v>
      </c>
      <c r="F10" s="13" t="s">
        <v>53</v>
      </c>
      <c r="G10" s="15" t="s">
        <v>54</v>
      </c>
      <c r="H10" s="13" t="s">
        <v>55</v>
      </c>
      <c r="I10" s="15" t="s">
        <v>56</v>
      </c>
      <c r="J10" s="15" t="s">
        <v>57</v>
      </c>
      <c r="K10" s="15" t="s">
        <v>58</v>
      </c>
      <c r="L10" s="13" t="s">
        <v>72</v>
      </c>
      <c r="M10" s="15" t="s">
        <v>73</v>
      </c>
      <c r="N10" s="13" t="s">
        <v>74</v>
      </c>
      <c r="O10" s="15" t="s">
        <v>75</v>
      </c>
      <c r="P10" s="15" t="s">
        <v>76</v>
      </c>
      <c r="Q10" s="15" t="s">
        <v>79</v>
      </c>
      <c r="R10" s="13" t="s">
        <v>80</v>
      </c>
      <c r="S10" s="13" t="s">
        <v>66</v>
      </c>
      <c r="T10" s="13" t="s">
        <v>67</v>
      </c>
      <c r="U10" s="14">
        <v>44927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5"/>
      <c r="AH10" s="13"/>
      <c r="AI10" s="15"/>
      <c r="AJ10" s="13"/>
      <c r="AK10" s="15"/>
      <c r="AL10" s="13"/>
      <c r="AM10" s="15"/>
      <c r="AN10" s="13"/>
      <c r="AO10" s="15"/>
      <c r="AP10" s="13"/>
      <c r="AQ10" s="15"/>
      <c r="AR10" s="13"/>
      <c r="AS10" s="15"/>
      <c r="AT10" s="13"/>
      <c r="AU10" s="15"/>
      <c r="AV10" s="13"/>
      <c r="AW10" s="13"/>
    </row>
    <row r="11" spans="1:49" ht="120" x14ac:dyDescent="0.25">
      <c r="A11" s="13" t="s">
        <v>49</v>
      </c>
      <c r="B11" s="13" t="s">
        <v>50</v>
      </c>
      <c r="C11" s="14">
        <v>45561.696527777778</v>
      </c>
      <c r="D11" s="13" t="s">
        <v>51</v>
      </c>
      <c r="E11" s="15" t="s">
        <v>52</v>
      </c>
      <c r="F11" s="13" t="s">
        <v>53</v>
      </c>
      <c r="G11" s="15" t="s">
        <v>54</v>
      </c>
      <c r="H11" s="13" t="s">
        <v>55</v>
      </c>
      <c r="I11" s="15" t="s">
        <v>56</v>
      </c>
      <c r="J11" s="15" t="s">
        <v>57</v>
      </c>
      <c r="K11" s="15" t="s">
        <v>58</v>
      </c>
      <c r="L11" s="13" t="s">
        <v>59</v>
      </c>
      <c r="M11" s="15" t="s">
        <v>60</v>
      </c>
      <c r="N11" s="13" t="s">
        <v>61</v>
      </c>
      <c r="O11" s="15" t="s">
        <v>62</v>
      </c>
      <c r="P11" s="15" t="s">
        <v>63</v>
      </c>
      <c r="Q11" s="15" t="s">
        <v>81</v>
      </c>
      <c r="R11" s="13" t="s">
        <v>82</v>
      </c>
      <c r="S11" s="13" t="s">
        <v>66</v>
      </c>
      <c r="T11" s="13" t="s">
        <v>67</v>
      </c>
      <c r="U11" s="14">
        <v>44927</v>
      </c>
      <c r="V11" s="14"/>
      <c r="W11" s="15"/>
      <c r="X11" s="13"/>
      <c r="Y11" s="15"/>
      <c r="Z11" s="13"/>
      <c r="AA11" s="15"/>
      <c r="AB11" s="13"/>
      <c r="AC11" s="15"/>
      <c r="AD11" s="13"/>
      <c r="AE11" s="15"/>
      <c r="AF11" s="13"/>
      <c r="AG11" s="15"/>
      <c r="AH11" s="13"/>
      <c r="AI11" s="15"/>
      <c r="AJ11" s="13"/>
      <c r="AK11" s="15"/>
      <c r="AL11" s="13"/>
      <c r="AM11" s="15"/>
      <c r="AN11" s="13"/>
      <c r="AO11" s="15"/>
      <c r="AP11" s="13"/>
      <c r="AQ11" s="15"/>
      <c r="AR11" s="13"/>
      <c r="AS11" s="15"/>
      <c r="AT11" s="13"/>
      <c r="AU11" s="15"/>
      <c r="AV11" s="13"/>
      <c r="AW11" s="13"/>
    </row>
    <row r="12" spans="1:49" ht="120" x14ac:dyDescent="0.25">
      <c r="A12" s="13" t="s">
        <v>49</v>
      </c>
      <c r="B12" s="13" t="s">
        <v>50</v>
      </c>
      <c r="C12" s="14">
        <v>45561.697916666664</v>
      </c>
      <c r="D12" s="13" t="s">
        <v>51</v>
      </c>
      <c r="E12" s="15" t="s">
        <v>52</v>
      </c>
      <c r="F12" s="13" t="s">
        <v>53</v>
      </c>
      <c r="G12" s="15" t="s">
        <v>54</v>
      </c>
      <c r="H12" s="13" t="s">
        <v>55</v>
      </c>
      <c r="I12" s="15" t="s">
        <v>56</v>
      </c>
      <c r="J12" s="15" t="s">
        <v>57</v>
      </c>
      <c r="K12" s="15" t="s">
        <v>58</v>
      </c>
      <c r="L12" s="13" t="s">
        <v>68</v>
      </c>
      <c r="M12" s="15" t="s">
        <v>69</v>
      </c>
      <c r="N12" s="13" t="s">
        <v>61</v>
      </c>
      <c r="O12" s="15" t="s">
        <v>70</v>
      </c>
      <c r="P12" s="15" t="s">
        <v>71</v>
      </c>
      <c r="Q12" s="15" t="s">
        <v>81</v>
      </c>
      <c r="R12" s="13" t="s">
        <v>82</v>
      </c>
      <c r="S12" s="13" t="s">
        <v>66</v>
      </c>
      <c r="T12" s="13" t="s">
        <v>67</v>
      </c>
      <c r="U12" s="14">
        <v>44927</v>
      </c>
      <c r="V12" s="14"/>
      <c r="W12" s="15"/>
      <c r="X12" s="13"/>
      <c r="Y12" s="15"/>
      <c r="Z12" s="13"/>
      <c r="AA12" s="15"/>
      <c r="AB12" s="13"/>
      <c r="AC12" s="15"/>
      <c r="AD12" s="13"/>
      <c r="AE12" s="15"/>
      <c r="AF12" s="13"/>
      <c r="AG12" s="15"/>
      <c r="AH12" s="13"/>
      <c r="AI12" s="15"/>
      <c r="AJ12" s="13"/>
      <c r="AK12" s="15"/>
      <c r="AL12" s="13"/>
      <c r="AM12" s="15"/>
      <c r="AN12" s="13"/>
      <c r="AO12" s="15"/>
      <c r="AP12" s="13"/>
      <c r="AQ12" s="15"/>
      <c r="AR12" s="13"/>
      <c r="AS12" s="15"/>
      <c r="AT12" s="13"/>
      <c r="AU12" s="15"/>
      <c r="AV12" s="13"/>
      <c r="AW12" s="13"/>
    </row>
    <row r="13" spans="1:49" ht="120" x14ac:dyDescent="0.25">
      <c r="A13" s="13" t="s">
        <v>49</v>
      </c>
      <c r="B13" s="13" t="s">
        <v>50</v>
      </c>
      <c r="C13" s="14">
        <v>45561.699305555558</v>
      </c>
      <c r="D13" s="13" t="s">
        <v>51</v>
      </c>
      <c r="E13" s="15" t="s">
        <v>52</v>
      </c>
      <c r="F13" s="13" t="s">
        <v>53</v>
      </c>
      <c r="G13" s="15" t="s">
        <v>54</v>
      </c>
      <c r="H13" s="13" t="s">
        <v>55</v>
      </c>
      <c r="I13" s="15" t="s">
        <v>56</v>
      </c>
      <c r="J13" s="15" t="s">
        <v>57</v>
      </c>
      <c r="K13" s="15" t="s">
        <v>58</v>
      </c>
      <c r="L13" s="13" t="s">
        <v>72</v>
      </c>
      <c r="M13" s="15" t="s">
        <v>73</v>
      </c>
      <c r="N13" s="13" t="s">
        <v>74</v>
      </c>
      <c r="O13" s="15" t="s">
        <v>75</v>
      </c>
      <c r="P13" s="15" t="s">
        <v>76</v>
      </c>
      <c r="Q13" s="15" t="s">
        <v>81</v>
      </c>
      <c r="R13" s="13" t="s">
        <v>82</v>
      </c>
      <c r="S13" s="13" t="s">
        <v>66</v>
      </c>
      <c r="T13" s="13" t="s">
        <v>67</v>
      </c>
      <c r="U13" s="14">
        <v>44927</v>
      </c>
      <c r="V13" s="14"/>
      <c r="W13" s="15"/>
      <c r="X13" s="13"/>
      <c r="Y13" s="15"/>
      <c r="Z13" s="13"/>
      <c r="AA13" s="15"/>
      <c r="AB13" s="13"/>
      <c r="AC13" s="15"/>
      <c r="AD13" s="13"/>
      <c r="AE13" s="15"/>
      <c r="AF13" s="13"/>
      <c r="AG13" s="15"/>
      <c r="AH13" s="13"/>
      <c r="AI13" s="15"/>
      <c r="AJ13" s="13"/>
      <c r="AK13" s="15"/>
      <c r="AL13" s="13"/>
      <c r="AM13" s="15"/>
      <c r="AN13" s="13"/>
      <c r="AO13" s="15"/>
      <c r="AP13" s="13"/>
      <c r="AQ13" s="15"/>
      <c r="AR13" s="13"/>
      <c r="AS13" s="15"/>
      <c r="AT13" s="13"/>
      <c r="AU13" s="15"/>
      <c r="AV13" s="13"/>
      <c r="AW13" s="13"/>
    </row>
    <row r="14" spans="1:49" s="22" customFormat="1" ht="105" x14ac:dyDescent="0.25">
      <c r="A14" s="19" t="s">
        <v>83</v>
      </c>
      <c r="B14" s="19" t="s">
        <v>50</v>
      </c>
      <c r="C14" s="20">
        <v>45799.679861111108</v>
      </c>
      <c r="D14" s="19" t="s">
        <v>51</v>
      </c>
      <c r="E14" s="21" t="s">
        <v>52</v>
      </c>
      <c r="F14" s="19" t="s">
        <v>53</v>
      </c>
      <c r="G14" s="21" t="s">
        <v>54</v>
      </c>
      <c r="H14" s="19" t="s">
        <v>84</v>
      </c>
      <c r="I14" s="21" t="s">
        <v>85</v>
      </c>
      <c r="J14" s="21" t="s">
        <v>86</v>
      </c>
      <c r="K14" s="21" t="s">
        <v>87</v>
      </c>
      <c r="L14" s="19" t="s">
        <v>88</v>
      </c>
      <c r="M14" s="21" t="s">
        <v>89</v>
      </c>
      <c r="N14" s="19" t="s">
        <v>61</v>
      </c>
      <c r="O14" s="21"/>
      <c r="P14" s="21"/>
      <c r="Q14" s="21" t="s">
        <v>64</v>
      </c>
      <c r="R14" s="19" t="s">
        <v>65</v>
      </c>
      <c r="S14" s="19" t="s">
        <v>66</v>
      </c>
      <c r="T14" s="19" t="s">
        <v>90</v>
      </c>
      <c r="U14" s="20">
        <v>45658</v>
      </c>
      <c r="V14" s="20"/>
      <c r="W14" s="21" t="s">
        <v>91</v>
      </c>
      <c r="X14" s="19" t="s">
        <v>92</v>
      </c>
      <c r="Y14" s="21" t="str">
        <f>VLOOKUP(X14,'Axe 2 Règles de gestion'!$D$2:$F$13,3, FALSE)</f>
        <v>Si l'agent appartient au corps des administrateur de l'Etat, alors une date de fin doit être saisie.</v>
      </c>
      <c r="Z14" s="19" t="s">
        <v>94</v>
      </c>
      <c r="AA14" s="21" t="str">
        <f>VLOOKUP(Z14,'Axe 2 Règles de gestion'!$D$2:$F$13,3, FALSE)</f>
        <v>Les administrateurs de l'Etat demeurent rattachés pour leur gestion à leur précédent département ministériel d'affectation dans la limite d'une durée réelle de six ans.</v>
      </c>
      <c r="AB14" s="19" t="s">
        <v>96</v>
      </c>
      <c r="AC14" s="21" t="str">
        <f>VLOOKUP(AB14,'Axe 2 Règles de gestion'!$D$2:$F$13,3, FALSE)</f>
        <v>Les administrateurs de l'Etat demeurent rattachés pour leur gestion à leur précédent département ministériel d'affectation dans la limite d'une durée prévisionnelle de six ans.</v>
      </c>
      <c r="AD14" s="19" t="s">
        <v>98</v>
      </c>
      <c r="AE14" s="21" t="str">
        <f>VLOOKUP(AD14,'Axe 2 Règles de gestion'!$D$2:$F$13,3, FALSE)</f>
        <v>La date de début de position doit être antérieure ou égale à la date de fin prévisionnelle de position.</v>
      </c>
      <c r="AF14" s="19" t="s">
        <v>100</v>
      </c>
      <c r="AG14" s="21" t="str">
        <f>VLOOKUP(AF14,'Axe 2 Règles de gestion'!$D$2:$F$13,3, FALSE)</f>
        <v>La date de début de la position doit être postérieure ou égale à la date d'entrée dans la FPE ou dans la carrière militaire.</v>
      </c>
      <c r="AH14" s="19" t="s">
        <v>102</v>
      </c>
      <c r="AI14" s="21" t="str">
        <f>VLOOKUP(AH14,'Axe 2 Règles de gestion'!$D$2:$F$13,3, FALSE)</f>
        <v>La date de fin réelle de la position doit être antérieure à la date limite de départ à la retraite.</v>
      </c>
      <c r="AJ14" s="19" t="s">
        <v>104</v>
      </c>
      <c r="AK14" s="21" t="str">
        <f>VLOOKUP(AJ14,'Axe 2 Règles de gestion'!$D$2:$F$13,3, FALSE)</f>
        <v>La date de début de position doit être antérieure ou égale à la date de fin réelle de position.</v>
      </c>
      <c r="AL14" s="19" t="s">
        <v>106</v>
      </c>
      <c r="AM14" s="21" t="str">
        <f>VLOOKUP(AL14,'Axe 2 Règles de gestion'!$D$2:$F$13,3, FALSE)</f>
        <v>La date de fin prévisionnelle de la position doit être antérieure à la date limite de départ à la retraite.</v>
      </c>
      <c r="AN14" s="19" t="s">
        <v>108</v>
      </c>
      <c r="AO14" s="21" t="str">
        <f>VLOOKUP(AN14,'Axe 2 Règles de gestion'!$D$2:$F$13,3, FALSE)</f>
        <v>La date de début de position est à J+1 de la date de fin de position de l'occurrence précédente.</v>
      </c>
      <c r="AP14" s="19"/>
      <c r="AQ14" s="21"/>
      <c r="AR14" s="19"/>
      <c r="AS14" s="21"/>
      <c r="AT14" s="19"/>
      <c r="AU14" s="21"/>
      <c r="AV14" s="19" t="s">
        <v>110</v>
      </c>
      <c r="AW14" s="19"/>
    </row>
    <row r="15" spans="1:49" s="22" customFormat="1" ht="60" x14ac:dyDescent="0.25">
      <c r="A15" s="19" t="s">
        <v>83</v>
      </c>
      <c r="B15" s="19" t="s">
        <v>50</v>
      </c>
      <c r="C15" s="20">
        <v>45799.681250000001</v>
      </c>
      <c r="D15" s="19" t="s">
        <v>51</v>
      </c>
      <c r="E15" s="21" t="s">
        <v>52</v>
      </c>
      <c r="F15" s="19" t="s">
        <v>53</v>
      </c>
      <c r="G15" s="21" t="s">
        <v>54</v>
      </c>
      <c r="H15" s="19" t="s">
        <v>84</v>
      </c>
      <c r="I15" s="21" t="s">
        <v>85</v>
      </c>
      <c r="J15" s="21" t="s">
        <v>86</v>
      </c>
      <c r="K15" s="21" t="s">
        <v>87</v>
      </c>
      <c r="L15" s="19" t="s">
        <v>88</v>
      </c>
      <c r="M15" s="21" t="s">
        <v>89</v>
      </c>
      <c r="N15" s="19" t="s">
        <v>61</v>
      </c>
      <c r="O15" s="21"/>
      <c r="P15" s="21"/>
      <c r="Q15" s="21" t="s">
        <v>111</v>
      </c>
      <c r="R15" s="19" t="s">
        <v>112</v>
      </c>
      <c r="S15" s="19" t="s">
        <v>66</v>
      </c>
      <c r="T15" s="19" t="s">
        <v>67</v>
      </c>
      <c r="U15" s="20">
        <v>45658</v>
      </c>
      <c r="V15" s="20"/>
      <c r="W15" s="21"/>
      <c r="X15" s="19"/>
      <c r="Y15" s="21"/>
      <c r="Z15" s="19"/>
      <c r="AA15" s="21"/>
      <c r="AB15" s="19"/>
      <c r="AC15" s="21"/>
      <c r="AD15" s="19"/>
      <c r="AE15" s="21"/>
      <c r="AF15" s="19"/>
      <c r="AG15" s="21"/>
      <c r="AH15" s="19"/>
      <c r="AI15" s="21"/>
      <c r="AJ15" s="19"/>
      <c r="AK15" s="21"/>
      <c r="AL15" s="19"/>
      <c r="AM15" s="21"/>
      <c r="AN15" s="19"/>
      <c r="AO15" s="21"/>
      <c r="AP15" s="19"/>
      <c r="AQ15" s="21"/>
      <c r="AR15" s="19"/>
      <c r="AS15" s="21"/>
      <c r="AT15" s="19"/>
      <c r="AU15" s="21"/>
      <c r="AV15" s="19" t="s">
        <v>110</v>
      </c>
      <c r="AW15" s="19"/>
    </row>
    <row r="16" spans="1:49" s="22" customFormat="1" ht="105" x14ac:dyDescent="0.25">
      <c r="A16" s="19" t="s">
        <v>83</v>
      </c>
      <c r="B16" s="19" t="s">
        <v>50</v>
      </c>
      <c r="C16" s="20">
        <v>45799.680555555555</v>
      </c>
      <c r="D16" s="19" t="s">
        <v>51</v>
      </c>
      <c r="E16" s="21" t="s">
        <v>52</v>
      </c>
      <c r="F16" s="19" t="s">
        <v>53</v>
      </c>
      <c r="G16" s="21" t="s">
        <v>54</v>
      </c>
      <c r="H16" s="19" t="s">
        <v>84</v>
      </c>
      <c r="I16" s="21" t="s">
        <v>85</v>
      </c>
      <c r="J16" s="21" t="s">
        <v>86</v>
      </c>
      <c r="K16" s="21" t="s">
        <v>87</v>
      </c>
      <c r="L16" s="19" t="s">
        <v>88</v>
      </c>
      <c r="M16" s="21" t="s">
        <v>89</v>
      </c>
      <c r="N16" s="19" t="s">
        <v>61</v>
      </c>
      <c r="O16" s="21"/>
      <c r="P16" s="21"/>
      <c r="Q16" s="21" t="s">
        <v>77</v>
      </c>
      <c r="R16" s="19" t="s">
        <v>78</v>
      </c>
      <c r="S16" s="19" t="s">
        <v>66</v>
      </c>
      <c r="T16" s="19" t="s">
        <v>90</v>
      </c>
      <c r="U16" s="20">
        <v>45658</v>
      </c>
      <c r="V16" s="20"/>
      <c r="W16" s="21" t="s">
        <v>113</v>
      </c>
      <c r="X16" s="19"/>
      <c r="Y16" s="21"/>
      <c r="Z16" s="19"/>
      <c r="AA16" s="21"/>
      <c r="AB16" s="19"/>
      <c r="AC16" s="21"/>
      <c r="AD16" s="19" t="s">
        <v>98</v>
      </c>
      <c r="AE16" s="21" t="str">
        <f>VLOOKUP(AD16,'Axe 2 Règles de gestion'!$D$2:$F$13,3, FALSE)</f>
        <v>La date de début de position doit être antérieure ou égale à la date de fin prévisionnelle de position.</v>
      </c>
      <c r="AF16" s="19" t="s">
        <v>100</v>
      </c>
      <c r="AG16" s="21" t="str">
        <f>VLOOKUP(AF16,'Axe 2 Règles de gestion'!$D$2:$F$13,3, FALSE)</f>
        <v>La date de début de la position doit être postérieure ou égale à la date d'entrée dans la FPE ou dans la carrière militaire.</v>
      </c>
      <c r="AH16" s="19" t="s">
        <v>114</v>
      </c>
      <c r="AI16" s="21" t="str">
        <f>VLOOKUP(AH16,'Axe 2 Règles de gestion'!$D$2:$F$13,3, FALSE)</f>
        <v>La date de fin réelle de la position doit être antérieure ou égale à la date de fin réelle ou prévisionnelle du lien juridique.</v>
      </c>
      <c r="AJ16" s="19" t="s">
        <v>102</v>
      </c>
      <c r="AK16" s="21" t="str">
        <f>VLOOKUP(AJ16,'Axe 2 Règles de gestion'!$D$2:$F$13,3, FALSE)</f>
        <v>La date de fin réelle de la position doit être antérieure à la date limite de départ à la retraite.</v>
      </c>
      <c r="AL16" s="19" t="s">
        <v>116</v>
      </c>
      <c r="AM16" s="21" t="str">
        <f>VLOOKUP(AL16,'Axe 2 Règles de gestion'!$D$2:$F$13,3, FALSE)</f>
        <v>La date de début de la position doit être postérieure ou égale à la date de début du lien juridique.</v>
      </c>
      <c r="AN16" s="19" t="s">
        <v>104</v>
      </c>
      <c r="AO16" s="21" t="str">
        <f>VLOOKUP(AN16,'Axe 2 Règles de gestion'!$D$2:$F$13,3, FALSE)</f>
        <v>La date de début de position doit être antérieure ou égale à la date de fin réelle de position.</v>
      </c>
      <c r="AP16" s="19" t="s">
        <v>106</v>
      </c>
      <c r="AQ16" s="21" t="str">
        <f>VLOOKUP(AP16,'Axe 2 Règles de gestion'!$D$2:$F$13,3, FALSE)</f>
        <v>La date de fin prévisionnelle de la position doit être antérieure à la date limite de départ à la retraite.</v>
      </c>
      <c r="AR16" s="19" t="s">
        <v>108</v>
      </c>
      <c r="AS16" s="21" t="str">
        <f>VLOOKUP(AR16,'Axe 2 Règles de gestion'!$D$2:$F$13,3, FALSE)</f>
        <v>La date de début de position est à J+1 de la date de fin de position de l'occurrence précédente.</v>
      </c>
      <c r="AT16" s="19" t="s">
        <v>118</v>
      </c>
      <c r="AU16" s="21" t="str">
        <f>VLOOKUP(AT16,'Axe 2 Règles de gestion'!$D$2:$F$13,3, FALSE)</f>
        <v>La date de fin prévisionnelle de la position doit être antérieure ou égale à la date de fin réelle ou prévisionnelle du lien juridique.</v>
      </c>
      <c r="AV16" s="19" t="s">
        <v>110</v>
      </c>
      <c r="AW16" s="19"/>
    </row>
    <row r="17" spans="1:49" s="22" customFormat="1" ht="90" x14ac:dyDescent="0.25">
      <c r="A17" s="19" t="s">
        <v>83</v>
      </c>
      <c r="B17" s="19" t="s">
        <v>50</v>
      </c>
      <c r="C17" s="20">
        <v>45799.680555555555</v>
      </c>
      <c r="D17" s="19" t="s">
        <v>51</v>
      </c>
      <c r="E17" s="21" t="s">
        <v>52</v>
      </c>
      <c r="F17" s="19" t="s">
        <v>53</v>
      </c>
      <c r="G17" s="21" t="s">
        <v>54</v>
      </c>
      <c r="H17" s="19" t="s">
        <v>84</v>
      </c>
      <c r="I17" s="21" t="s">
        <v>85</v>
      </c>
      <c r="J17" s="21" t="s">
        <v>86</v>
      </c>
      <c r="K17" s="21" t="s">
        <v>87</v>
      </c>
      <c r="L17" s="19" t="s">
        <v>88</v>
      </c>
      <c r="M17" s="21" t="s">
        <v>89</v>
      </c>
      <c r="N17" s="19" t="s">
        <v>61</v>
      </c>
      <c r="O17" s="21"/>
      <c r="P17" s="21"/>
      <c r="Q17" s="21" t="s">
        <v>79</v>
      </c>
      <c r="R17" s="19" t="s">
        <v>80</v>
      </c>
      <c r="S17" s="19" t="s">
        <v>66</v>
      </c>
      <c r="T17" s="19" t="s">
        <v>90</v>
      </c>
      <c r="U17" s="20">
        <v>45658</v>
      </c>
      <c r="V17" s="20"/>
      <c r="W17" s="21" t="s">
        <v>120</v>
      </c>
      <c r="X17" s="19"/>
      <c r="Y17" s="21"/>
      <c r="Z17" s="19"/>
      <c r="AA17" s="21"/>
      <c r="AB17" s="19"/>
      <c r="AC17" s="21"/>
      <c r="AD17" s="19" t="s">
        <v>98</v>
      </c>
      <c r="AE17" s="21" t="str">
        <f>VLOOKUP(AD17,'Axe 2 Règles de gestion'!$D$2:$F$13,3, FALSE)</f>
        <v>La date de début de position doit être antérieure ou égale à la date de fin prévisionnelle de position.</v>
      </c>
      <c r="AF17" s="19" t="s">
        <v>100</v>
      </c>
      <c r="AG17" s="21" t="str">
        <f>VLOOKUP(AF17,'Axe 2 Règles de gestion'!$D$2:$F$13,3, FALSE)</f>
        <v>La date de début de la position doit être postérieure ou égale à la date d'entrée dans la FPE ou dans la carrière militaire.</v>
      </c>
      <c r="AH17" s="19" t="s">
        <v>102</v>
      </c>
      <c r="AI17" s="21" t="str">
        <f>VLOOKUP(AH17,'Axe 2 Règles de gestion'!$D$2:$F$13,3, FALSE)</f>
        <v>La date de fin réelle de la position doit être antérieure à la date limite de départ à la retraite.</v>
      </c>
      <c r="AJ17" s="19" t="s">
        <v>104</v>
      </c>
      <c r="AK17" s="21" t="str">
        <f>VLOOKUP(AJ17,'Axe 2 Règles de gestion'!$D$2:$F$13,3, FALSE)</f>
        <v>La date de début de position doit être antérieure ou égale à la date de fin réelle de position.</v>
      </c>
      <c r="AL17" s="19" t="s">
        <v>106</v>
      </c>
      <c r="AM17" s="21" t="str">
        <f>VLOOKUP(AL17,'Axe 2 Règles de gestion'!$D$2:$F$13,3, FALSE)</f>
        <v>La date de fin prévisionnelle de la position doit être antérieure à la date limite de départ à la retraite.</v>
      </c>
      <c r="AN17" s="19" t="s">
        <v>108</v>
      </c>
      <c r="AO17" s="21" t="str">
        <f>VLOOKUP(AN17,'Axe 2 Règles de gestion'!$D$2:$F$13,3, FALSE)</f>
        <v>La date de début de position est à J+1 de la date de fin de position de l'occurrence précédente.</v>
      </c>
      <c r="AP17" s="19"/>
      <c r="AQ17" s="21"/>
      <c r="AR17" s="19"/>
      <c r="AS17" s="21"/>
      <c r="AT17" s="19"/>
      <c r="AU17" s="21"/>
      <c r="AV17" s="19" t="s">
        <v>110</v>
      </c>
      <c r="AW17" s="19"/>
    </row>
    <row r="18" spans="1:49" s="22" customFormat="1" ht="60" x14ac:dyDescent="0.25">
      <c r="A18" s="19" t="s">
        <v>83</v>
      </c>
      <c r="B18" s="19" t="s">
        <v>50</v>
      </c>
      <c r="C18" s="20">
        <v>45799.681250000001</v>
      </c>
      <c r="D18" s="19" t="s">
        <v>51</v>
      </c>
      <c r="E18" s="21" t="s">
        <v>52</v>
      </c>
      <c r="F18" s="19" t="s">
        <v>53</v>
      </c>
      <c r="G18" s="21" t="s">
        <v>54</v>
      </c>
      <c r="H18" s="19" t="s">
        <v>84</v>
      </c>
      <c r="I18" s="21" t="s">
        <v>85</v>
      </c>
      <c r="J18" s="21" t="s">
        <v>86</v>
      </c>
      <c r="K18" s="21" t="s">
        <v>87</v>
      </c>
      <c r="L18" s="19" t="s">
        <v>88</v>
      </c>
      <c r="M18" s="21" t="s">
        <v>89</v>
      </c>
      <c r="N18" s="19" t="s">
        <v>61</v>
      </c>
      <c r="O18" s="21"/>
      <c r="P18" s="21"/>
      <c r="Q18" s="21" t="s">
        <v>81</v>
      </c>
      <c r="R18" s="19" t="s">
        <v>82</v>
      </c>
      <c r="S18" s="19" t="s">
        <v>66</v>
      </c>
      <c r="T18" s="19" t="s">
        <v>67</v>
      </c>
      <c r="U18" s="20">
        <v>45658</v>
      </c>
      <c r="V18" s="20"/>
      <c r="W18" s="21"/>
      <c r="X18" s="19"/>
      <c r="Y18" s="21"/>
      <c r="Z18" s="19"/>
      <c r="AA18" s="21"/>
      <c r="AB18" s="19"/>
      <c r="AC18" s="21"/>
      <c r="AD18" s="19"/>
      <c r="AE18" s="21"/>
      <c r="AF18" s="19"/>
      <c r="AG18" s="21"/>
      <c r="AH18" s="19"/>
      <c r="AI18" s="21"/>
      <c r="AJ18" s="19"/>
      <c r="AK18" s="21"/>
      <c r="AL18" s="19"/>
      <c r="AM18" s="21"/>
      <c r="AN18" s="19"/>
      <c r="AO18" s="21"/>
      <c r="AP18" s="19"/>
      <c r="AQ18" s="21"/>
      <c r="AR18" s="19"/>
      <c r="AS18" s="21"/>
      <c r="AT18" s="19"/>
      <c r="AU18" s="21"/>
      <c r="AV18" s="19" t="s">
        <v>110</v>
      </c>
      <c r="AW18" s="19"/>
    </row>
    <row r="19" spans="1:49" s="22" customFormat="1" ht="105" x14ac:dyDescent="0.25">
      <c r="A19" s="19" t="s">
        <v>83</v>
      </c>
      <c r="B19" s="19" t="s">
        <v>50</v>
      </c>
      <c r="C19" s="20">
        <v>45799.681944444441</v>
      </c>
      <c r="D19" s="19" t="s">
        <v>51</v>
      </c>
      <c r="E19" s="21" t="s">
        <v>52</v>
      </c>
      <c r="F19" s="19" t="s">
        <v>53</v>
      </c>
      <c r="G19" s="21" t="s">
        <v>54</v>
      </c>
      <c r="H19" s="19" t="s">
        <v>121</v>
      </c>
      <c r="I19" s="21" t="s">
        <v>122</v>
      </c>
      <c r="J19" s="21" t="s">
        <v>123</v>
      </c>
      <c r="K19" s="21" t="s">
        <v>124</v>
      </c>
      <c r="L19" s="19" t="s">
        <v>125</v>
      </c>
      <c r="M19" s="21" t="s">
        <v>126</v>
      </c>
      <c r="N19" s="19" t="s">
        <v>61</v>
      </c>
      <c r="O19" s="21"/>
      <c r="P19" s="21"/>
      <c r="Q19" s="21" t="s">
        <v>64</v>
      </c>
      <c r="R19" s="19" t="s">
        <v>65</v>
      </c>
      <c r="S19" s="19" t="s">
        <v>66</v>
      </c>
      <c r="T19" s="19" t="s">
        <v>90</v>
      </c>
      <c r="U19" s="20">
        <v>45658</v>
      </c>
      <c r="V19" s="20"/>
      <c r="W19" s="21" t="s">
        <v>91</v>
      </c>
      <c r="X19" s="19" t="s">
        <v>92</v>
      </c>
      <c r="Y19" s="21" t="str">
        <f>VLOOKUP(X19,'Axe 2 Règles de gestion'!$D$2:$F$13,3, FALSE)</f>
        <v>Si l'agent appartient au corps des administrateur de l'Etat, alors une date de fin doit être saisie.</v>
      </c>
      <c r="Z19" s="19" t="s">
        <v>94</v>
      </c>
      <c r="AA19" s="21" t="str">
        <f>VLOOKUP(Z19,'Axe 2 Règles de gestion'!$D$2:$F$13,3, FALSE)</f>
        <v>Les administrateurs de l'Etat demeurent rattachés pour leur gestion à leur précédent département ministériel d'affectation dans la limite d'une durée réelle de six ans.</v>
      </c>
      <c r="AB19" s="19" t="s">
        <v>96</v>
      </c>
      <c r="AC19" s="21" t="str">
        <f>VLOOKUP(AB19,'Axe 2 Règles de gestion'!$D$2:$F$13,3, FALSE)</f>
        <v>Les administrateurs de l'Etat demeurent rattachés pour leur gestion à leur précédent département ministériel d'affectation dans la limite d'une durée prévisionnelle de six ans.</v>
      </c>
      <c r="AD19" s="19" t="s">
        <v>98</v>
      </c>
      <c r="AE19" s="21" t="str">
        <f>VLOOKUP(AD19,'Axe 2 Règles de gestion'!$D$2:$F$13,3, FALSE)</f>
        <v>La date de début de position doit être antérieure ou égale à la date de fin prévisionnelle de position.</v>
      </c>
      <c r="AF19" s="19" t="s">
        <v>100</v>
      </c>
      <c r="AG19" s="21" t="str">
        <f>VLOOKUP(AF19,'Axe 2 Règles de gestion'!$D$2:$F$13,3, FALSE)</f>
        <v>La date de début de la position doit être postérieure ou égale à la date d'entrée dans la FPE ou dans la carrière militaire.</v>
      </c>
      <c r="AH19" s="19" t="s">
        <v>102</v>
      </c>
      <c r="AI19" s="21" t="str">
        <f>VLOOKUP(AH19,'Axe 2 Règles de gestion'!$D$2:$F$13,3, FALSE)</f>
        <v>La date de fin réelle de la position doit être antérieure à la date limite de départ à la retraite.</v>
      </c>
      <c r="AJ19" s="19" t="s">
        <v>104</v>
      </c>
      <c r="AK19" s="21" t="str">
        <f>VLOOKUP(AJ19,'Axe 2 Règles de gestion'!$D$2:$F$13,3, FALSE)</f>
        <v>La date de début de position doit être antérieure ou égale à la date de fin réelle de position.</v>
      </c>
      <c r="AL19" s="19" t="s">
        <v>106</v>
      </c>
      <c r="AM19" s="21" t="str">
        <f>VLOOKUP(AL19,'Axe 2 Règles de gestion'!$D$2:$F$13,3, FALSE)</f>
        <v>La date de fin prévisionnelle de la position doit être antérieure à la date limite de départ à la retraite.</v>
      </c>
      <c r="AN19" s="19" t="s">
        <v>108</v>
      </c>
      <c r="AO19" s="21" t="str">
        <f>VLOOKUP(AN19,'Axe 2 Règles de gestion'!$D$2:$F$13,3, FALSE)</f>
        <v>La date de début de position est à J+1 de la date de fin de position de l'occurrence précédente.</v>
      </c>
      <c r="AP19" s="19"/>
      <c r="AQ19" s="21"/>
      <c r="AR19" s="19"/>
      <c r="AS19" s="21"/>
      <c r="AT19" s="19"/>
      <c r="AU19" s="21"/>
      <c r="AV19" s="19" t="s">
        <v>110</v>
      </c>
      <c r="AW19" s="19"/>
    </row>
    <row r="20" spans="1:49" s="22" customFormat="1" ht="60" x14ac:dyDescent="0.25">
      <c r="A20" s="19" t="s">
        <v>83</v>
      </c>
      <c r="B20" s="19" t="s">
        <v>50</v>
      </c>
      <c r="C20" s="20">
        <v>45799.682638888888</v>
      </c>
      <c r="D20" s="19" t="s">
        <v>51</v>
      </c>
      <c r="E20" s="21" t="s">
        <v>52</v>
      </c>
      <c r="F20" s="19" t="s">
        <v>53</v>
      </c>
      <c r="G20" s="21" t="s">
        <v>54</v>
      </c>
      <c r="H20" s="19" t="s">
        <v>121</v>
      </c>
      <c r="I20" s="21" t="s">
        <v>122</v>
      </c>
      <c r="J20" s="21" t="s">
        <v>123</v>
      </c>
      <c r="K20" s="21" t="s">
        <v>124</v>
      </c>
      <c r="L20" s="19" t="s">
        <v>125</v>
      </c>
      <c r="M20" s="21" t="s">
        <v>126</v>
      </c>
      <c r="N20" s="19" t="s">
        <v>61</v>
      </c>
      <c r="O20" s="21"/>
      <c r="P20" s="21"/>
      <c r="Q20" s="21" t="s">
        <v>111</v>
      </c>
      <c r="R20" s="19" t="s">
        <v>112</v>
      </c>
      <c r="S20" s="19" t="s">
        <v>66</v>
      </c>
      <c r="T20" s="19" t="s">
        <v>67</v>
      </c>
      <c r="U20" s="20">
        <v>45658</v>
      </c>
      <c r="V20" s="20"/>
      <c r="W20" s="21"/>
      <c r="X20" s="19"/>
      <c r="Y20" s="21"/>
      <c r="Z20" s="19"/>
      <c r="AA20" s="21"/>
      <c r="AB20" s="19"/>
      <c r="AC20" s="21"/>
      <c r="AD20" s="19"/>
      <c r="AE20" s="21"/>
      <c r="AF20" s="19"/>
      <c r="AG20" s="21"/>
      <c r="AH20" s="19"/>
      <c r="AI20" s="21"/>
      <c r="AJ20" s="19"/>
      <c r="AK20" s="21"/>
      <c r="AL20" s="19"/>
      <c r="AM20" s="21"/>
      <c r="AN20" s="19"/>
      <c r="AO20" s="21"/>
      <c r="AP20" s="19"/>
      <c r="AQ20" s="21"/>
      <c r="AR20" s="19"/>
      <c r="AS20" s="21"/>
      <c r="AT20" s="19"/>
      <c r="AU20" s="21"/>
      <c r="AV20" s="19" t="s">
        <v>110</v>
      </c>
      <c r="AW20" s="19"/>
    </row>
    <row r="21" spans="1:49" s="22" customFormat="1" ht="105" x14ac:dyDescent="0.25">
      <c r="A21" s="19" t="s">
        <v>83</v>
      </c>
      <c r="B21" s="19" t="s">
        <v>50</v>
      </c>
      <c r="C21" s="20">
        <v>45799.682638888888</v>
      </c>
      <c r="D21" s="19" t="s">
        <v>51</v>
      </c>
      <c r="E21" s="21" t="s">
        <v>52</v>
      </c>
      <c r="F21" s="19" t="s">
        <v>53</v>
      </c>
      <c r="G21" s="21" t="s">
        <v>54</v>
      </c>
      <c r="H21" s="19" t="s">
        <v>121</v>
      </c>
      <c r="I21" s="21" t="s">
        <v>122</v>
      </c>
      <c r="J21" s="21" t="s">
        <v>123</v>
      </c>
      <c r="K21" s="21" t="s">
        <v>124</v>
      </c>
      <c r="L21" s="19" t="s">
        <v>125</v>
      </c>
      <c r="M21" s="21" t="s">
        <v>126</v>
      </c>
      <c r="N21" s="19" t="s">
        <v>61</v>
      </c>
      <c r="O21" s="21"/>
      <c r="P21" s="21"/>
      <c r="Q21" s="21" t="s">
        <v>77</v>
      </c>
      <c r="R21" s="19" t="s">
        <v>78</v>
      </c>
      <c r="S21" s="19" t="s">
        <v>66</v>
      </c>
      <c r="T21" s="19" t="s">
        <v>90</v>
      </c>
      <c r="U21" s="20">
        <v>45658</v>
      </c>
      <c r="V21" s="20"/>
      <c r="W21" s="21" t="s">
        <v>113</v>
      </c>
      <c r="X21" s="19"/>
      <c r="Y21" s="21"/>
      <c r="Z21" s="19"/>
      <c r="AA21" s="21"/>
      <c r="AB21" s="19"/>
      <c r="AC21" s="21"/>
      <c r="AD21" s="19" t="s">
        <v>98</v>
      </c>
      <c r="AE21" s="21" t="str">
        <f>VLOOKUP(AD21,'Axe 2 Règles de gestion'!$D$2:$F$13,3, FALSE)</f>
        <v>La date de début de position doit être antérieure ou égale à la date de fin prévisionnelle de position.</v>
      </c>
      <c r="AF21" s="19" t="s">
        <v>100</v>
      </c>
      <c r="AG21" s="21" t="str">
        <f>VLOOKUP(AF21,'Axe 2 Règles de gestion'!$D$2:$F$13,3, FALSE)</f>
        <v>La date de début de la position doit être postérieure ou égale à la date d'entrée dans la FPE ou dans la carrière militaire.</v>
      </c>
      <c r="AH21" s="19" t="s">
        <v>114</v>
      </c>
      <c r="AI21" s="21" t="str">
        <f>VLOOKUP(AH21,'Axe 2 Règles de gestion'!$D$2:$F$13,3, FALSE)</f>
        <v>La date de fin réelle de la position doit être antérieure ou égale à la date de fin réelle ou prévisionnelle du lien juridique.</v>
      </c>
      <c r="AJ21" s="19" t="s">
        <v>102</v>
      </c>
      <c r="AK21" s="21" t="str">
        <f>VLOOKUP(AJ21,'Axe 2 Règles de gestion'!$D$2:$F$13,3, FALSE)</f>
        <v>La date de fin réelle de la position doit être antérieure à la date limite de départ à la retraite.</v>
      </c>
      <c r="AL21" s="19" t="s">
        <v>116</v>
      </c>
      <c r="AM21" s="21" t="str">
        <f>VLOOKUP(AL21,'Axe 2 Règles de gestion'!$D$2:$F$13,3, FALSE)</f>
        <v>La date de début de la position doit être postérieure ou égale à la date de début du lien juridique.</v>
      </c>
      <c r="AN21" s="19" t="s">
        <v>104</v>
      </c>
      <c r="AO21" s="21" t="str">
        <f>VLOOKUP(AN21,'Axe 2 Règles de gestion'!$D$2:$F$13,3, FALSE)</f>
        <v>La date de début de position doit être antérieure ou égale à la date de fin réelle de position.</v>
      </c>
      <c r="AP21" s="19" t="s">
        <v>106</v>
      </c>
      <c r="AQ21" s="21" t="str">
        <f>VLOOKUP(AP21,'Axe 2 Règles de gestion'!$D$2:$F$13,3, FALSE)</f>
        <v>La date de fin prévisionnelle de la position doit être antérieure à la date limite de départ à la retraite.</v>
      </c>
      <c r="AR21" s="19" t="s">
        <v>108</v>
      </c>
      <c r="AS21" s="21" t="str">
        <f>VLOOKUP(AR21,'Axe 2 Règles de gestion'!$D$2:$F$13,3, FALSE)</f>
        <v>La date de début de position est à J+1 de la date de fin de position de l'occurrence précédente.</v>
      </c>
      <c r="AT21" s="19" t="s">
        <v>118</v>
      </c>
      <c r="AU21" s="21" t="str">
        <f>VLOOKUP(AT21,'Axe 2 Règles de gestion'!$D$2:$F$13,3, FALSE)</f>
        <v>La date de fin prévisionnelle de la position doit être antérieure ou égale à la date de fin réelle ou prévisionnelle du lien juridique.</v>
      </c>
      <c r="AV21" s="19" t="s">
        <v>110</v>
      </c>
      <c r="AW21" s="19"/>
    </row>
    <row r="22" spans="1:49" s="22" customFormat="1" ht="90" x14ac:dyDescent="0.25">
      <c r="A22" s="19" t="s">
        <v>83</v>
      </c>
      <c r="B22" s="19" t="s">
        <v>50</v>
      </c>
      <c r="C22" s="20">
        <v>45799.681944444441</v>
      </c>
      <c r="D22" s="19" t="s">
        <v>51</v>
      </c>
      <c r="E22" s="21" t="s">
        <v>52</v>
      </c>
      <c r="F22" s="19" t="s">
        <v>53</v>
      </c>
      <c r="G22" s="21" t="s">
        <v>54</v>
      </c>
      <c r="H22" s="19" t="s">
        <v>121</v>
      </c>
      <c r="I22" s="21" t="s">
        <v>122</v>
      </c>
      <c r="J22" s="21" t="s">
        <v>123</v>
      </c>
      <c r="K22" s="21" t="s">
        <v>124</v>
      </c>
      <c r="L22" s="19" t="s">
        <v>125</v>
      </c>
      <c r="M22" s="21" t="s">
        <v>126</v>
      </c>
      <c r="N22" s="19" t="s">
        <v>61</v>
      </c>
      <c r="O22" s="21"/>
      <c r="P22" s="21"/>
      <c r="Q22" s="21" t="s">
        <v>79</v>
      </c>
      <c r="R22" s="19" t="s">
        <v>80</v>
      </c>
      <c r="S22" s="19" t="s">
        <v>66</v>
      </c>
      <c r="T22" s="19" t="s">
        <v>90</v>
      </c>
      <c r="U22" s="20">
        <v>45658</v>
      </c>
      <c r="V22" s="20"/>
      <c r="W22" s="21" t="s">
        <v>120</v>
      </c>
      <c r="X22" s="19"/>
      <c r="Y22" s="21"/>
      <c r="Z22" s="19"/>
      <c r="AA22" s="21"/>
      <c r="AB22" s="19"/>
      <c r="AC22" s="21"/>
      <c r="AD22" s="19" t="s">
        <v>98</v>
      </c>
      <c r="AE22" s="21" t="str">
        <f>VLOOKUP(AD22,'Axe 2 Règles de gestion'!$D$2:$F$13,3, FALSE)</f>
        <v>La date de début de position doit être antérieure ou égale à la date de fin prévisionnelle de position.</v>
      </c>
      <c r="AF22" s="19" t="s">
        <v>100</v>
      </c>
      <c r="AG22" s="21" t="str">
        <f>VLOOKUP(AF22,'Axe 2 Règles de gestion'!$D$2:$F$13,3, FALSE)</f>
        <v>La date de début de la position doit être postérieure ou égale à la date d'entrée dans la FPE ou dans la carrière militaire.</v>
      </c>
      <c r="AH22" s="19" t="s">
        <v>102</v>
      </c>
      <c r="AI22" s="21" t="str">
        <f>VLOOKUP(AH22,'Axe 2 Règles de gestion'!$D$2:$F$13,3, FALSE)</f>
        <v>La date de fin réelle de la position doit être antérieure à la date limite de départ à la retraite.</v>
      </c>
      <c r="AJ22" s="19" t="s">
        <v>104</v>
      </c>
      <c r="AK22" s="21" t="str">
        <f>VLOOKUP(AJ22,'Axe 2 Règles de gestion'!$D$2:$F$13,3, FALSE)</f>
        <v>La date de début de position doit être antérieure ou égale à la date de fin réelle de position.</v>
      </c>
      <c r="AL22" s="19" t="s">
        <v>106</v>
      </c>
      <c r="AM22" s="21" t="str">
        <f>VLOOKUP(AL22,'Axe 2 Règles de gestion'!$D$2:$F$13,3, FALSE)</f>
        <v>La date de fin prévisionnelle de la position doit être antérieure à la date limite de départ à la retraite.</v>
      </c>
      <c r="AN22" s="19" t="s">
        <v>108</v>
      </c>
      <c r="AO22" s="21" t="str">
        <f>VLOOKUP(AN22,'Axe 2 Règles de gestion'!$D$2:$F$13,3, FALSE)</f>
        <v>La date de début de position est à J+1 de la date de fin de position de l'occurrence précédente.</v>
      </c>
      <c r="AP22" s="19"/>
      <c r="AQ22" s="21"/>
      <c r="AR22" s="19"/>
      <c r="AS22" s="21"/>
      <c r="AT22" s="19"/>
      <c r="AU22" s="21"/>
      <c r="AV22" s="19" t="s">
        <v>110</v>
      </c>
      <c r="AW22" s="19"/>
    </row>
    <row r="23" spans="1:49" s="22" customFormat="1" ht="60" x14ac:dyDescent="0.25">
      <c r="A23" s="19" t="s">
        <v>83</v>
      </c>
      <c r="B23" s="19" t="s">
        <v>50</v>
      </c>
      <c r="C23" s="20">
        <v>45799.682638888888</v>
      </c>
      <c r="D23" s="19" t="s">
        <v>51</v>
      </c>
      <c r="E23" s="21" t="s">
        <v>52</v>
      </c>
      <c r="F23" s="19" t="s">
        <v>53</v>
      </c>
      <c r="G23" s="21" t="s">
        <v>54</v>
      </c>
      <c r="H23" s="19" t="s">
        <v>121</v>
      </c>
      <c r="I23" s="21" t="s">
        <v>122</v>
      </c>
      <c r="J23" s="21" t="s">
        <v>123</v>
      </c>
      <c r="K23" s="21" t="s">
        <v>124</v>
      </c>
      <c r="L23" s="19" t="s">
        <v>125</v>
      </c>
      <c r="M23" s="21" t="s">
        <v>126</v>
      </c>
      <c r="N23" s="19" t="s">
        <v>61</v>
      </c>
      <c r="O23" s="21"/>
      <c r="P23" s="21"/>
      <c r="Q23" s="21" t="s">
        <v>81</v>
      </c>
      <c r="R23" s="19" t="s">
        <v>82</v>
      </c>
      <c r="S23" s="19" t="s">
        <v>66</v>
      </c>
      <c r="T23" s="19" t="s">
        <v>67</v>
      </c>
      <c r="U23" s="20">
        <v>45658</v>
      </c>
      <c r="V23" s="20"/>
      <c r="W23" s="21"/>
      <c r="X23" s="19"/>
      <c r="Y23" s="21"/>
      <c r="Z23" s="19"/>
      <c r="AA23" s="21"/>
      <c r="AB23" s="19"/>
      <c r="AC23" s="21"/>
      <c r="AD23" s="19"/>
      <c r="AE23" s="21"/>
      <c r="AF23" s="19"/>
      <c r="AG23" s="21"/>
      <c r="AH23" s="19"/>
      <c r="AI23" s="21"/>
      <c r="AJ23" s="19"/>
      <c r="AK23" s="21"/>
      <c r="AL23" s="19"/>
      <c r="AM23" s="21"/>
      <c r="AN23" s="19"/>
      <c r="AO23" s="21"/>
      <c r="AP23" s="19"/>
      <c r="AQ23" s="21"/>
      <c r="AR23" s="19"/>
      <c r="AS23" s="21"/>
      <c r="AT23" s="19"/>
      <c r="AU23" s="21"/>
      <c r="AV23" s="19" t="s">
        <v>110</v>
      </c>
      <c r="AW23" s="19"/>
    </row>
    <row r="24" spans="1:49" s="22" customFormat="1" ht="90" x14ac:dyDescent="0.25">
      <c r="A24" s="19" t="s">
        <v>83</v>
      </c>
      <c r="B24" s="19" t="s">
        <v>50</v>
      </c>
      <c r="C24" s="20">
        <v>45799.683333333334</v>
      </c>
      <c r="D24" s="19" t="s">
        <v>51</v>
      </c>
      <c r="E24" s="21" t="s">
        <v>52</v>
      </c>
      <c r="F24" s="19" t="s">
        <v>53</v>
      </c>
      <c r="G24" s="21" t="s">
        <v>54</v>
      </c>
      <c r="H24" s="19" t="s">
        <v>127</v>
      </c>
      <c r="I24" s="21" t="s">
        <v>128</v>
      </c>
      <c r="J24" s="21" t="s">
        <v>129</v>
      </c>
      <c r="K24" s="21" t="s">
        <v>130</v>
      </c>
      <c r="L24" s="19" t="s">
        <v>131</v>
      </c>
      <c r="M24" s="21" t="s">
        <v>132</v>
      </c>
      <c r="N24" s="19" t="s">
        <v>61</v>
      </c>
      <c r="O24" s="21"/>
      <c r="P24" s="21"/>
      <c r="Q24" s="21" t="s">
        <v>64</v>
      </c>
      <c r="R24" s="19" t="s">
        <v>65</v>
      </c>
      <c r="S24" s="19" t="s">
        <v>66</v>
      </c>
      <c r="T24" s="19" t="s">
        <v>90</v>
      </c>
      <c r="U24" s="20">
        <v>45658</v>
      </c>
      <c r="V24" s="20"/>
      <c r="W24" s="21" t="s">
        <v>120</v>
      </c>
      <c r="X24" s="19"/>
      <c r="Y24" s="21"/>
      <c r="Z24" s="19"/>
      <c r="AA24" s="21"/>
      <c r="AB24" s="19"/>
      <c r="AC24" s="21"/>
      <c r="AD24" s="19" t="s">
        <v>98</v>
      </c>
      <c r="AE24" s="21" t="str">
        <f>VLOOKUP(AD24,'Axe 2 Règles de gestion'!$D$2:$F$13,3, FALSE)</f>
        <v>La date de début de position doit être antérieure ou égale à la date de fin prévisionnelle de position.</v>
      </c>
      <c r="AF24" s="19" t="s">
        <v>100</v>
      </c>
      <c r="AG24" s="21" t="str">
        <f>VLOOKUP(AF24,'Axe 2 Règles de gestion'!$D$2:$F$13,3, FALSE)</f>
        <v>La date de début de la position doit être postérieure ou égale à la date d'entrée dans la FPE ou dans la carrière militaire.</v>
      </c>
      <c r="AH24" s="19" t="s">
        <v>102</v>
      </c>
      <c r="AI24" s="21" t="str">
        <f>VLOOKUP(AH24,'Axe 2 Règles de gestion'!$D$2:$F$13,3, FALSE)</f>
        <v>La date de fin réelle de la position doit être antérieure à la date limite de départ à la retraite.</v>
      </c>
      <c r="AJ24" s="19" t="s">
        <v>104</v>
      </c>
      <c r="AK24" s="21" t="str">
        <f>VLOOKUP(AJ24,'Axe 2 Règles de gestion'!$D$2:$F$13,3, FALSE)</f>
        <v>La date de début de position doit être antérieure ou égale à la date de fin réelle de position.</v>
      </c>
      <c r="AL24" s="19" t="s">
        <v>106</v>
      </c>
      <c r="AM24" s="21" t="str">
        <f>VLOOKUP(AL24,'Axe 2 Règles de gestion'!$D$2:$F$13,3, FALSE)</f>
        <v>La date de fin prévisionnelle de la position doit être antérieure à la date limite de départ à la retraite.</v>
      </c>
      <c r="AN24" s="19" t="s">
        <v>108</v>
      </c>
      <c r="AO24" s="21" t="str">
        <f>VLOOKUP(AN24,'Axe 2 Règles de gestion'!$D$2:$F$13,3, FALSE)</f>
        <v>La date de début de position est à J+1 de la date de fin de position de l'occurrence précédente.</v>
      </c>
      <c r="AP24" s="19"/>
      <c r="AQ24" s="21"/>
      <c r="AR24" s="19"/>
      <c r="AS24" s="21"/>
      <c r="AT24" s="19"/>
      <c r="AU24" s="21"/>
      <c r="AV24" s="19" t="s">
        <v>110</v>
      </c>
      <c r="AW24" s="19"/>
    </row>
    <row r="25" spans="1:49" s="22" customFormat="1" ht="60" x14ac:dyDescent="0.25">
      <c r="A25" s="19" t="s">
        <v>83</v>
      </c>
      <c r="B25" s="19" t="s">
        <v>50</v>
      </c>
      <c r="C25" s="20">
        <v>45799.684027777781</v>
      </c>
      <c r="D25" s="19" t="s">
        <v>51</v>
      </c>
      <c r="E25" s="21" t="s">
        <v>52</v>
      </c>
      <c r="F25" s="19" t="s">
        <v>53</v>
      </c>
      <c r="G25" s="21" t="s">
        <v>54</v>
      </c>
      <c r="H25" s="19" t="s">
        <v>127</v>
      </c>
      <c r="I25" s="21" t="s">
        <v>128</v>
      </c>
      <c r="J25" s="21" t="s">
        <v>129</v>
      </c>
      <c r="K25" s="21" t="s">
        <v>130</v>
      </c>
      <c r="L25" s="19" t="s">
        <v>131</v>
      </c>
      <c r="M25" s="21" t="s">
        <v>132</v>
      </c>
      <c r="N25" s="19" t="s">
        <v>61</v>
      </c>
      <c r="O25" s="21"/>
      <c r="P25" s="21"/>
      <c r="Q25" s="21" t="s">
        <v>111</v>
      </c>
      <c r="R25" s="19" t="s">
        <v>112</v>
      </c>
      <c r="S25" s="19" t="s">
        <v>66</v>
      </c>
      <c r="T25" s="19" t="s">
        <v>67</v>
      </c>
      <c r="U25" s="20">
        <v>45658</v>
      </c>
      <c r="V25" s="20"/>
      <c r="W25" s="21"/>
      <c r="X25" s="19"/>
      <c r="Y25" s="21"/>
      <c r="Z25" s="19"/>
      <c r="AA25" s="21"/>
      <c r="AB25" s="19"/>
      <c r="AC25" s="21"/>
      <c r="AD25" s="19"/>
      <c r="AE25" s="21"/>
      <c r="AF25" s="19"/>
      <c r="AG25" s="21"/>
      <c r="AH25" s="19"/>
      <c r="AI25" s="21"/>
      <c r="AJ25" s="19"/>
      <c r="AK25" s="21"/>
      <c r="AL25" s="19"/>
      <c r="AM25" s="21"/>
      <c r="AN25" s="19"/>
      <c r="AO25" s="21"/>
      <c r="AP25" s="19"/>
      <c r="AQ25" s="21"/>
      <c r="AR25" s="19"/>
      <c r="AS25" s="21"/>
      <c r="AT25" s="19"/>
      <c r="AU25" s="21"/>
      <c r="AV25" s="19" t="s">
        <v>110</v>
      </c>
      <c r="AW25" s="19"/>
    </row>
    <row r="26" spans="1:49" s="22" customFormat="1" ht="105" x14ac:dyDescent="0.25">
      <c r="A26" s="19" t="s">
        <v>83</v>
      </c>
      <c r="B26" s="19" t="s">
        <v>50</v>
      </c>
      <c r="C26" s="20">
        <v>45799.684027777781</v>
      </c>
      <c r="D26" s="19" t="s">
        <v>51</v>
      </c>
      <c r="E26" s="21" t="s">
        <v>52</v>
      </c>
      <c r="F26" s="19" t="s">
        <v>53</v>
      </c>
      <c r="G26" s="21" t="s">
        <v>54</v>
      </c>
      <c r="H26" s="19" t="s">
        <v>127</v>
      </c>
      <c r="I26" s="21" t="s">
        <v>128</v>
      </c>
      <c r="J26" s="21" t="s">
        <v>129</v>
      </c>
      <c r="K26" s="21" t="s">
        <v>130</v>
      </c>
      <c r="L26" s="19" t="s">
        <v>131</v>
      </c>
      <c r="M26" s="21" t="s">
        <v>132</v>
      </c>
      <c r="N26" s="19" t="s">
        <v>61</v>
      </c>
      <c r="O26" s="21"/>
      <c r="P26" s="21"/>
      <c r="Q26" s="21" t="s">
        <v>77</v>
      </c>
      <c r="R26" s="19" t="s">
        <v>78</v>
      </c>
      <c r="S26" s="19" t="s">
        <v>66</v>
      </c>
      <c r="T26" s="19" t="s">
        <v>90</v>
      </c>
      <c r="U26" s="20">
        <v>45658</v>
      </c>
      <c r="V26" s="20"/>
      <c r="W26" s="21" t="s">
        <v>113</v>
      </c>
      <c r="X26" s="19"/>
      <c r="Y26" s="21"/>
      <c r="Z26" s="19"/>
      <c r="AA26" s="21"/>
      <c r="AB26" s="19"/>
      <c r="AC26" s="21"/>
      <c r="AD26" s="19" t="s">
        <v>98</v>
      </c>
      <c r="AE26" s="21" t="str">
        <f>VLOOKUP(AD26,'Axe 2 Règles de gestion'!$D$2:$F$13,3, FALSE)</f>
        <v>La date de début de position doit être antérieure ou égale à la date de fin prévisionnelle de position.</v>
      </c>
      <c r="AF26" s="19" t="s">
        <v>100</v>
      </c>
      <c r="AG26" s="21" t="str">
        <f>VLOOKUP(AF26,'Axe 2 Règles de gestion'!$D$2:$F$13,3, FALSE)</f>
        <v>La date de début de la position doit être postérieure ou égale à la date d'entrée dans la FPE ou dans la carrière militaire.</v>
      </c>
      <c r="AH26" s="19" t="s">
        <v>114</v>
      </c>
      <c r="AI26" s="21" t="str">
        <f>VLOOKUP(AH26,'Axe 2 Règles de gestion'!$D$2:$F$13,3, FALSE)</f>
        <v>La date de fin réelle de la position doit être antérieure ou égale à la date de fin réelle ou prévisionnelle du lien juridique.</v>
      </c>
      <c r="AJ26" s="19" t="s">
        <v>102</v>
      </c>
      <c r="AK26" s="21" t="str">
        <f>VLOOKUP(AJ26,'Axe 2 Règles de gestion'!$D$2:$F$13,3, FALSE)</f>
        <v>La date de fin réelle de la position doit être antérieure à la date limite de départ à la retraite.</v>
      </c>
      <c r="AL26" s="19" t="s">
        <v>116</v>
      </c>
      <c r="AM26" s="21" t="str">
        <f>VLOOKUP(AL26,'Axe 2 Règles de gestion'!$D$2:$F$13,3, FALSE)</f>
        <v>La date de début de la position doit être postérieure ou égale à la date de début du lien juridique.</v>
      </c>
      <c r="AN26" s="19" t="s">
        <v>104</v>
      </c>
      <c r="AO26" s="21" t="str">
        <f>VLOOKUP(AN26,'Axe 2 Règles de gestion'!$D$2:$F$13,3, FALSE)</f>
        <v>La date de début de position doit être antérieure ou égale à la date de fin réelle de position.</v>
      </c>
      <c r="AP26" s="19" t="s">
        <v>106</v>
      </c>
      <c r="AQ26" s="21" t="str">
        <f>VLOOKUP(AP26,'Axe 2 Règles de gestion'!$D$2:$F$13,3, FALSE)</f>
        <v>La date de fin prévisionnelle de la position doit être antérieure à la date limite de départ à la retraite.</v>
      </c>
      <c r="AR26" s="19" t="s">
        <v>108</v>
      </c>
      <c r="AS26" s="21" t="str">
        <f>VLOOKUP(AR26,'Axe 2 Règles de gestion'!$D$2:$F$13,3, FALSE)</f>
        <v>La date de début de position est à J+1 de la date de fin de position de l'occurrence précédente.</v>
      </c>
      <c r="AT26" s="19" t="s">
        <v>118</v>
      </c>
      <c r="AU26" s="21" t="str">
        <f>VLOOKUP(AT26,'Axe 2 Règles de gestion'!$D$2:$F$13,3, FALSE)</f>
        <v>La date de fin prévisionnelle de la position doit être antérieure ou égale à la date de fin réelle ou prévisionnelle du lien juridique.</v>
      </c>
      <c r="AV26" s="19" t="s">
        <v>110</v>
      </c>
      <c r="AW26" s="19"/>
    </row>
    <row r="27" spans="1:49" s="22" customFormat="1" ht="90" x14ac:dyDescent="0.25">
      <c r="A27" s="19" t="s">
        <v>83</v>
      </c>
      <c r="B27" s="19" t="s">
        <v>50</v>
      </c>
      <c r="C27" s="20">
        <v>45799.683333333334</v>
      </c>
      <c r="D27" s="19" t="s">
        <v>51</v>
      </c>
      <c r="E27" s="21" t="s">
        <v>52</v>
      </c>
      <c r="F27" s="19" t="s">
        <v>53</v>
      </c>
      <c r="G27" s="21" t="s">
        <v>54</v>
      </c>
      <c r="H27" s="19" t="s">
        <v>127</v>
      </c>
      <c r="I27" s="21" t="s">
        <v>128</v>
      </c>
      <c r="J27" s="21" t="s">
        <v>129</v>
      </c>
      <c r="K27" s="21" t="s">
        <v>130</v>
      </c>
      <c r="L27" s="19" t="s">
        <v>131</v>
      </c>
      <c r="M27" s="21" t="s">
        <v>132</v>
      </c>
      <c r="N27" s="19" t="s">
        <v>61</v>
      </c>
      <c r="O27" s="21"/>
      <c r="P27" s="21"/>
      <c r="Q27" s="21" t="s">
        <v>79</v>
      </c>
      <c r="R27" s="19" t="s">
        <v>80</v>
      </c>
      <c r="S27" s="19" t="s">
        <v>66</v>
      </c>
      <c r="T27" s="19" t="s">
        <v>90</v>
      </c>
      <c r="U27" s="20">
        <v>45658</v>
      </c>
      <c r="V27" s="20"/>
      <c r="W27" s="21" t="s">
        <v>120</v>
      </c>
      <c r="X27" s="19"/>
      <c r="Y27" s="21"/>
      <c r="Z27" s="19"/>
      <c r="AA27" s="21"/>
      <c r="AB27" s="19"/>
      <c r="AC27" s="21"/>
      <c r="AD27" s="19" t="s">
        <v>98</v>
      </c>
      <c r="AE27" s="21" t="str">
        <f>VLOOKUP(AD27,'Axe 2 Règles de gestion'!$D$2:$F$13,3, FALSE)</f>
        <v>La date de début de position doit être antérieure ou égale à la date de fin prévisionnelle de position.</v>
      </c>
      <c r="AF27" s="19" t="s">
        <v>100</v>
      </c>
      <c r="AG27" s="21" t="str">
        <f>VLOOKUP(AF27,'Axe 2 Règles de gestion'!$D$2:$F$13,3, FALSE)</f>
        <v>La date de début de la position doit être postérieure ou égale à la date d'entrée dans la FPE ou dans la carrière militaire.</v>
      </c>
      <c r="AH27" s="19" t="s">
        <v>102</v>
      </c>
      <c r="AI27" s="21" t="str">
        <f>VLOOKUP(AH27,'Axe 2 Règles de gestion'!$D$2:$F$13,3, FALSE)</f>
        <v>La date de fin réelle de la position doit être antérieure à la date limite de départ à la retraite.</v>
      </c>
      <c r="AJ27" s="19" t="s">
        <v>104</v>
      </c>
      <c r="AK27" s="21" t="str">
        <f>VLOOKUP(AJ27,'Axe 2 Règles de gestion'!$D$2:$F$13,3, FALSE)</f>
        <v>La date de début de position doit être antérieure ou égale à la date de fin réelle de position.</v>
      </c>
      <c r="AL27" s="19" t="s">
        <v>106</v>
      </c>
      <c r="AM27" s="21" t="str">
        <f>VLOOKUP(AL27,'Axe 2 Règles de gestion'!$D$2:$F$13,3, FALSE)</f>
        <v>La date de fin prévisionnelle de la position doit être antérieure à la date limite de départ à la retraite.</v>
      </c>
      <c r="AN27" s="19" t="s">
        <v>108</v>
      </c>
      <c r="AO27" s="21" t="str">
        <f>VLOOKUP(AN27,'Axe 2 Règles de gestion'!$D$2:$F$13,3, FALSE)</f>
        <v>La date de début de position est à J+1 de la date de fin de position de l'occurrence précédente.</v>
      </c>
      <c r="AP27" s="19"/>
      <c r="AQ27" s="21"/>
      <c r="AR27" s="19"/>
      <c r="AS27" s="21"/>
      <c r="AT27" s="19"/>
      <c r="AU27" s="21"/>
      <c r="AV27" s="19" t="s">
        <v>110</v>
      </c>
      <c r="AW27" s="19"/>
    </row>
    <row r="28" spans="1:49" s="22" customFormat="1" ht="60" x14ac:dyDescent="0.25">
      <c r="A28" s="19" t="s">
        <v>83</v>
      </c>
      <c r="B28" s="19" t="s">
        <v>50</v>
      </c>
      <c r="C28" s="20">
        <v>45799.684027777781</v>
      </c>
      <c r="D28" s="19" t="s">
        <v>51</v>
      </c>
      <c r="E28" s="21" t="s">
        <v>52</v>
      </c>
      <c r="F28" s="19" t="s">
        <v>53</v>
      </c>
      <c r="G28" s="21" t="s">
        <v>54</v>
      </c>
      <c r="H28" s="19" t="s">
        <v>127</v>
      </c>
      <c r="I28" s="21" t="s">
        <v>128</v>
      </c>
      <c r="J28" s="21" t="s">
        <v>129</v>
      </c>
      <c r="K28" s="21" t="s">
        <v>130</v>
      </c>
      <c r="L28" s="19" t="s">
        <v>131</v>
      </c>
      <c r="M28" s="21" t="s">
        <v>132</v>
      </c>
      <c r="N28" s="19" t="s">
        <v>61</v>
      </c>
      <c r="O28" s="21"/>
      <c r="P28" s="21"/>
      <c r="Q28" s="21" t="s">
        <v>81</v>
      </c>
      <c r="R28" s="19" t="s">
        <v>82</v>
      </c>
      <c r="S28" s="19" t="s">
        <v>66</v>
      </c>
      <c r="T28" s="19" t="s">
        <v>67</v>
      </c>
      <c r="U28" s="20">
        <v>45658</v>
      </c>
      <c r="V28" s="20"/>
      <c r="W28" s="21"/>
      <c r="X28" s="19"/>
      <c r="Y28" s="21"/>
      <c r="Z28" s="19"/>
      <c r="AA28" s="21"/>
      <c r="AB28" s="19"/>
      <c r="AC28" s="21"/>
      <c r="AD28" s="19"/>
      <c r="AE28" s="21"/>
      <c r="AF28" s="19"/>
      <c r="AG28" s="21"/>
      <c r="AH28" s="19"/>
      <c r="AI28" s="21"/>
      <c r="AJ28" s="19"/>
      <c r="AK28" s="21"/>
      <c r="AL28" s="19"/>
      <c r="AM28" s="21"/>
      <c r="AN28" s="19"/>
      <c r="AO28" s="21"/>
      <c r="AP28" s="19"/>
      <c r="AQ28" s="21"/>
      <c r="AR28" s="19"/>
      <c r="AS28" s="21"/>
      <c r="AT28" s="19"/>
      <c r="AU28" s="21"/>
      <c r="AV28" s="19" t="s">
        <v>110</v>
      </c>
      <c r="AW28" s="19"/>
    </row>
    <row r="29" spans="1:49" s="22" customFormat="1" ht="90" x14ac:dyDescent="0.25">
      <c r="A29" s="19" t="s">
        <v>83</v>
      </c>
      <c r="B29" s="19" t="s">
        <v>50</v>
      </c>
      <c r="C29" s="20">
        <v>45799.68472222222</v>
      </c>
      <c r="D29" s="19" t="s">
        <v>51</v>
      </c>
      <c r="E29" s="21" t="s">
        <v>52</v>
      </c>
      <c r="F29" s="19" t="s">
        <v>53</v>
      </c>
      <c r="G29" s="21" t="s">
        <v>54</v>
      </c>
      <c r="H29" s="19" t="s">
        <v>133</v>
      </c>
      <c r="I29" s="21" t="s">
        <v>134</v>
      </c>
      <c r="J29" s="21" t="s">
        <v>135</v>
      </c>
      <c r="K29" s="21" t="s">
        <v>136</v>
      </c>
      <c r="L29" s="19" t="s">
        <v>137</v>
      </c>
      <c r="M29" s="21" t="s">
        <v>138</v>
      </c>
      <c r="N29" s="19" t="s">
        <v>61</v>
      </c>
      <c r="O29" s="21"/>
      <c r="P29" s="21"/>
      <c r="Q29" s="21" t="s">
        <v>64</v>
      </c>
      <c r="R29" s="19" t="s">
        <v>65</v>
      </c>
      <c r="S29" s="19" t="s">
        <v>66</v>
      </c>
      <c r="T29" s="19" t="s">
        <v>90</v>
      </c>
      <c r="U29" s="20">
        <v>45658</v>
      </c>
      <c r="V29" s="20"/>
      <c r="W29" s="21" t="s">
        <v>120</v>
      </c>
      <c r="X29" s="19"/>
      <c r="Y29" s="21"/>
      <c r="Z29" s="19"/>
      <c r="AA29" s="21"/>
      <c r="AB29" s="19"/>
      <c r="AC29" s="21"/>
      <c r="AD29" s="19" t="s">
        <v>98</v>
      </c>
      <c r="AE29" s="21" t="str">
        <f>VLOOKUP(AD29,'Axe 2 Règles de gestion'!$D$2:$F$13,3, FALSE)</f>
        <v>La date de début de position doit être antérieure ou égale à la date de fin prévisionnelle de position.</v>
      </c>
      <c r="AF29" s="19" t="s">
        <v>100</v>
      </c>
      <c r="AG29" s="21" t="str">
        <f>VLOOKUP(AF29,'Axe 2 Règles de gestion'!$D$2:$F$13,3, FALSE)</f>
        <v>La date de début de la position doit être postérieure ou égale à la date d'entrée dans la FPE ou dans la carrière militaire.</v>
      </c>
      <c r="AH29" s="19" t="s">
        <v>102</v>
      </c>
      <c r="AI29" s="21" t="str">
        <f>VLOOKUP(AH29,'Axe 2 Règles de gestion'!$D$2:$F$13,3, FALSE)</f>
        <v>La date de fin réelle de la position doit être antérieure à la date limite de départ à la retraite.</v>
      </c>
      <c r="AJ29" s="19" t="s">
        <v>104</v>
      </c>
      <c r="AK29" s="21" t="str">
        <f>VLOOKUP(AJ29,'Axe 2 Règles de gestion'!$D$2:$F$13,3, FALSE)</f>
        <v>La date de début de position doit être antérieure ou égale à la date de fin réelle de position.</v>
      </c>
      <c r="AL29" s="19" t="s">
        <v>106</v>
      </c>
      <c r="AM29" s="21" t="str">
        <f>VLOOKUP(AL29,'Axe 2 Règles de gestion'!$D$2:$F$13,3, FALSE)</f>
        <v>La date de fin prévisionnelle de la position doit être antérieure à la date limite de départ à la retraite.</v>
      </c>
      <c r="AN29" s="19" t="s">
        <v>108</v>
      </c>
      <c r="AO29" s="21" t="str">
        <f>VLOOKUP(AN29,'Axe 2 Règles de gestion'!$D$2:$F$13,3, FALSE)</f>
        <v>La date de début de position est à J+1 de la date de fin de position de l'occurrence précédente.</v>
      </c>
      <c r="AP29" s="19"/>
      <c r="AQ29" s="21"/>
      <c r="AR29" s="19"/>
      <c r="AS29" s="21"/>
      <c r="AT29" s="19"/>
      <c r="AU29" s="21"/>
      <c r="AV29" s="19" t="s">
        <v>110</v>
      </c>
      <c r="AW29" s="19"/>
    </row>
    <row r="30" spans="1:49" s="22" customFormat="1" ht="75" x14ac:dyDescent="0.25">
      <c r="A30" s="19" t="s">
        <v>83</v>
      </c>
      <c r="B30" s="19" t="s">
        <v>50</v>
      </c>
      <c r="C30" s="20">
        <v>45799.685416666667</v>
      </c>
      <c r="D30" s="19" t="s">
        <v>51</v>
      </c>
      <c r="E30" s="21" t="s">
        <v>52</v>
      </c>
      <c r="F30" s="19" t="s">
        <v>53</v>
      </c>
      <c r="G30" s="21" t="s">
        <v>54</v>
      </c>
      <c r="H30" s="19" t="s">
        <v>133</v>
      </c>
      <c r="I30" s="21" t="s">
        <v>134</v>
      </c>
      <c r="J30" s="21" t="s">
        <v>135</v>
      </c>
      <c r="K30" s="21" t="s">
        <v>136</v>
      </c>
      <c r="L30" s="19" t="s">
        <v>137</v>
      </c>
      <c r="M30" s="21" t="s">
        <v>138</v>
      </c>
      <c r="N30" s="19" t="s">
        <v>61</v>
      </c>
      <c r="O30" s="21"/>
      <c r="P30" s="21"/>
      <c r="Q30" s="21" t="s">
        <v>111</v>
      </c>
      <c r="R30" s="19" t="s">
        <v>112</v>
      </c>
      <c r="S30" s="19" t="s">
        <v>66</v>
      </c>
      <c r="T30" s="19" t="s">
        <v>67</v>
      </c>
      <c r="U30" s="20">
        <v>45658</v>
      </c>
      <c r="V30" s="20"/>
      <c r="W30" s="21"/>
      <c r="X30" s="19"/>
      <c r="Y30" s="21"/>
      <c r="Z30" s="19"/>
      <c r="AA30" s="21"/>
      <c r="AB30" s="19"/>
      <c r="AC30" s="21"/>
      <c r="AD30" s="19"/>
      <c r="AE30" s="21"/>
      <c r="AF30" s="19"/>
      <c r="AG30" s="21"/>
      <c r="AH30" s="19"/>
      <c r="AI30" s="21"/>
      <c r="AJ30" s="19"/>
      <c r="AK30" s="21"/>
      <c r="AL30" s="19"/>
      <c r="AM30" s="21"/>
      <c r="AN30" s="19"/>
      <c r="AO30" s="21"/>
      <c r="AP30" s="19"/>
      <c r="AQ30" s="21"/>
      <c r="AR30" s="19"/>
      <c r="AS30" s="21"/>
      <c r="AT30" s="19"/>
      <c r="AU30" s="21"/>
      <c r="AV30" s="19" t="s">
        <v>110</v>
      </c>
      <c r="AW30" s="19"/>
    </row>
    <row r="31" spans="1:49" s="22" customFormat="1" ht="75" x14ac:dyDescent="0.25">
      <c r="A31" s="19" t="s">
        <v>83</v>
      </c>
      <c r="B31" s="19" t="s">
        <v>50</v>
      </c>
      <c r="C31" s="20">
        <v>45799.685416666667</v>
      </c>
      <c r="D31" s="19" t="s">
        <v>51</v>
      </c>
      <c r="E31" s="21" t="s">
        <v>52</v>
      </c>
      <c r="F31" s="19" t="s">
        <v>53</v>
      </c>
      <c r="G31" s="21" t="s">
        <v>54</v>
      </c>
      <c r="H31" s="19" t="s">
        <v>133</v>
      </c>
      <c r="I31" s="21" t="s">
        <v>134</v>
      </c>
      <c r="J31" s="21" t="s">
        <v>135</v>
      </c>
      <c r="K31" s="21" t="s">
        <v>136</v>
      </c>
      <c r="L31" s="19" t="s">
        <v>137</v>
      </c>
      <c r="M31" s="21" t="s">
        <v>138</v>
      </c>
      <c r="N31" s="19" t="s">
        <v>61</v>
      </c>
      <c r="O31" s="21"/>
      <c r="P31" s="21"/>
      <c r="Q31" s="21" t="s">
        <v>77</v>
      </c>
      <c r="R31" s="19" t="s">
        <v>78</v>
      </c>
      <c r="S31" s="19" t="s">
        <v>66</v>
      </c>
      <c r="T31" s="19" t="s">
        <v>67</v>
      </c>
      <c r="U31" s="20">
        <v>45658</v>
      </c>
      <c r="V31" s="20"/>
      <c r="W31" s="21"/>
      <c r="X31" s="19"/>
      <c r="Y31" s="21"/>
      <c r="Z31" s="19"/>
      <c r="AA31" s="21"/>
      <c r="AB31" s="19"/>
      <c r="AC31" s="21"/>
      <c r="AD31" s="19"/>
      <c r="AE31" s="21"/>
      <c r="AF31" s="19"/>
      <c r="AG31" s="21"/>
      <c r="AH31" s="19"/>
      <c r="AI31" s="21"/>
      <c r="AJ31" s="19"/>
      <c r="AK31" s="21"/>
      <c r="AL31" s="19"/>
      <c r="AM31" s="21"/>
      <c r="AN31" s="19"/>
      <c r="AO31" s="21"/>
      <c r="AP31" s="19"/>
      <c r="AQ31" s="21"/>
      <c r="AR31" s="19"/>
      <c r="AS31" s="21"/>
      <c r="AT31" s="19"/>
      <c r="AU31" s="21"/>
      <c r="AV31" s="19" t="s">
        <v>110</v>
      </c>
      <c r="AW31" s="19"/>
    </row>
    <row r="32" spans="1:49" s="22" customFormat="1" ht="90" x14ac:dyDescent="0.25">
      <c r="A32" s="19" t="s">
        <v>83</v>
      </c>
      <c r="B32" s="19" t="s">
        <v>50</v>
      </c>
      <c r="C32" s="20">
        <v>45799.68472222222</v>
      </c>
      <c r="D32" s="19" t="s">
        <v>51</v>
      </c>
      <c r="E32" s="21" t="s">
        <v>52</v>
      </c>
      <c r="F32" s="19" t="s">
        <v>53</v>
      </c>
      <c r="G32" s="21" t="s">
        <v>54</v>
      </c>
      <c r="H32" s="19" t="s">
        <v>133</v>
      </c>
      <c r="I32" s="21" t="s">
        <v>134</v>
      </c>
      <c r="J32" s="21" t="s">
        <v>135</v>
      </c>
      <c r="K32" s="21" t="s">
        <v>136</v>
      </c>
      <c r="L32" s="19" t="s">
        <v>137</v>
      </c>
      <c r="M32" s="21" t="s">
        <v>138</v>
      </c>
      <c r="N32" s="19" t="s">
        <v>61</v>
      </c>
      <c r="O32" s="21"/>
      <c r="P32" s="21"/>
      <c r="Q32" s="21" t="s">
        <v>79</v>
      </c>
      <c r="R32" s="19" t="s">
        <v>80</v>
      </c>
      <c r="S32" s="19" t="s">
        <v>66</v>
      </c>
      <c r="T32" s="19" t="s">
        <v>90</v>
      </c>
      <c r="U32" s="20">
        <v>45658</v>
      </c>
      <c r="V32" s="20"/>
      <c r="W32" s="21" t="s">
        <v>120</v>
      </c>
      <c r="X32" s="19"/>
      <c r="Y32" s="21"/>
      <c r="Z32" s="19"/>
      <c r="AA32" s="21"/>
      <c r="AB32" s="19"/>
      <c r="AC32" s="21"/>
      <c r="AD32" s="19" t="s">
        <v>98</v>
      </c>
      <c r="AE32" s="21" t="str">
        <f>VLOOKUP(AD32,'Axe 2 Règles de gestion'!$D$2:$F$13,3, FALSE)</f>
        <v>La date de début de position doit être antérieure ou égale à la date de fin prévisionnelle de position.</v>
      </c>
      <c r="AF32" s="19" t="s">
        <v>100</v>
      </c>
      <c r="AG32" s="21" t="str">
        <f>VLOOKUP(AF32,'Axe 2 Règles de gestion'!$D$2:$F$13,3, FALSE)</f>
        <v>La date de début de la position doit être postérieure ou égale à la date d'entrée dans la FPE ou dans la carrière militaire.</v>
      </c>
      <c r="AH32" s="19" t="s">
        <v>102</v>
      </c>
      <c r="AI32" s="21" t="str">
        <f>VLOOKUP(AH32,'Axe 2 Règles de gestion'!$D$2:$F$13,3, FALSE)</f>
        <v>La date de fin réelle de la position doit être antérieure à la date limite de départ à la retraite.</v>
      </c>
      <c r="AJ32" s="19" t="s">
        <v>104</v>
      </c>
      <c r="AK32" s="21" t="str">
        <f>VLOOKUP(AJ32,'Axe 2 Règles de gestion'!$D$2:$F$13,3, FALSE)</f>
        <v>La date de début de position doit être antérieure ou égale à la date de fin réelle de position.</v>
      </c>
      <c r="AL32" s="19" t="s">
        <v>106</v>
      </c>
      <c r="AM32" s="21" t="str">
        <f>VLOOKUP(AL32,'Axe 2 Règles de gestion'!$D$2:$F$13,3, FALSE)</f>
        <v>La date de fin prévisionnelle de la position doit être antérieure à la date limite de départ à la retraite.</v>
      </c>
      <c r="AN32" s="19" t="s">
        <v>108</v>
      </c>
      <c r="AO32" s="21" t="str">
        <f>VLOOKUP(AN32,'Axe 2 Règles de gestion'!$D$2:$F$13,3, FALSE)</f>
        <v>La date de début de position est à J+1 de la date de fin de position de l'occurrence précédente.</v>
      </c>
      <c r="AP32" s="19"/>
      <c r="AQ32" s="21"/>
      <c r="AR32" s="19"/>
      <c r="AS32" s="21"/>
      <c r="AT32" s="19"/>
      <c r="AU32" s="21"/>
      <c r="AV32" s="19" t="s">
        <v>110</v>
      </c>
      <c r="AW32" s="19"/>
    </row>
    <row r="33" spans="1:49" s="22" customFormat="1" ht="75" x14ac:dyDescent="0.25">
      <c r="A33" s="19" t="s">
        <v>83</v>
      </c>
      <c r="B33" s="19" t="s">
        <v>50</v>
      </c>
      <c r="C33" s="20">
        <v>45799.685416666667</v>
      </c>
      <c r="D33" s="19" t="s">
        <v>51</v>
      </c>
      <c r="E33" s="21" t="s">
        <v>52</v>
      </c>
      <c r="F33" s="19" t="s">
        <v>53</v>
      </c>
      <c r="G33" s="21" t="s">
        <v>54</v>
      </c>
      <c r="H33" s="19" t="s">
        <v>133</v>
      </c>
      <c r="I33" s="21" t="s">
        <v>134</v>
      </c>
      <c r="J33" s="21" t="s">
        <v>135</v>
      </c>
      <c r="K33" s="21" t="s">
        <v>136</v>
      </c>
      <c r="L33" s="19" t="s">
        <v>137</v>
      </c>
      <c r="M33" s="21" t="s">
        <v>138</v>
      </c>
      <c r="N33" s="19" t="s">
        <v>61</v>
      </c>
      <c r="O33" s="21"/>
      <c r="P33" s="21"/>
      <c r="Q33" s="21" t="s">
        <v>81</v>
      </c>
      <c r="R33" s="19" t="s">
        <v>82</v>
      </c>
      <c r="S33" s="19" t="s">
        <v>66</v>
      </c>
      <c r="T33" s="19" t="s">
        <v>67</v>
      </c>
      <c r="U33" s="20">
        <v>45658</v>
      </c>
      <c r="V33" s="20"/>
      <c r="W33" s="21"/>
      <c r="X33" s="19"/>
      <c r="Y33" s="21"/>
      <c r="Z33" s="19"/>
      <c r="AA33" s="21"/>
      <c r="AB33" s="19"/>
      <c r="AC33" s="21"/>
      <c r="AD33" s="19"/>
      <c r="AE33" s="21"/>
      <c r="AF33" s="19"/>
      <c r="AG33" s="21"/>
      <c r="AH33" s="19"/>
      <c r="AI33" s="21"/>
      <c r="AJ33" s="19"/>
      <c r="AK33" s="21"/>
      <c r="AL33" s="19"/>
      <c r="AM33" s="21"/>
      <c r="AN33" s="19"/>
      <c r="AO33" s="21"/>
      <c r="AP33" s="19"/>
      <c r="AQ33" s="21"/>
      <c r="AR33" s="19"/>
      <c r="AS33" s="21"/>
      <c r="AT33" s="19"/>
      <c r="AU33" s="21"/>
      <c r="AV33" s="19" t="s">
        <v>110</v>
      </c>
      <c r="AW33" s="19"/>
    </row>
    <row r="34" spans="1:49" x14ac:dyDescent="0.25">
      <c r="C34" s="16"/>
      <c r="U34" s="16"/>
      <c r="V34" s="16"/>
    </row>
    <row r="35" spans="1:49" x14ac:dyDescent="0.25">
      <c r="C35" s="16"/>
      <c r="U35" s="16"/>
      <c r="V35" s="16"/>
    </row>
    <row r="36" spans="1:49" x14ac:dyDescent="0.25">
      <c r="C36" s="16"/>
      <c r="U36" s="16"/>
      <c r="V36" s="16"/>
    </row>
    <row r="37" spans="1:49" x14ac:dyDescent="0.25">
      <c r="C37" s="16"/>
      <c r="U37" s="16"/>
      <c r="V37" s="16"/>
    </row>
    <row r="38" spans="1:49" x14ac:dyDescent="0.25">
      <c r="C38" s="16"/>
      <c r="U38" s="16"/>
      <c r="V38" s="16"/>
    </row>
    <row r="39" spans="1:49" x14ac:dyDescent="0.25">
      <c r="C39" s="16"/>
      <c r="U39" s="16"/>
      <c r="V39" s="16"/>
    </row>
    <row r="40" spans="1:49" x14ac:dyDescent="0.25">
      <c r="C40" s="16"/>
      <c r="U40" s="16"/>
      <c r="V40" s="16"/>
    </row>
    <row r="41" spans="1:49" x14ac:dyDescent="0.25">
      <c r="C41" s="16"/>
      <c r="U41" s="16"/>
      <c r="V41" s="16"/>
    </row>
    <row r="42" spans="1:49" x14ac:dyDescent="0.25">
      <c r="C42" s="16"/>
      <c r="U42" s="16"/>
      <c r="V42" s="16"/>
    </row>
    <row r="43" spans="1:49" x14ac:dyDescent="0.25">
      <c r="C43" s="16"/>
      <c r="U43" s="16"/>
      <c r="V43" s="16"/>
    </row>
    <row r="44" spans="1:49" x14ac:dyDescent="0.25">
      <c r="C44" s="16"/>
      <c r="U44" s="16"/>
      <c r="V44" s="16"/>
    </row>
    <row r="45" spans="1:49" x14ac:dyDescent="0.25">
      <c r="C45" s="16"/>
      <c r="U45" s="16"/>
      <c r="V45" s="16"/>
    </row>
    <row r="46" spans="1:49" x14ac:dyDescent="0.25">
      <c r="C46" s="16"/>
      <c r="U46" s="16"/>
      <c r="V46" s="16"/>
    </row>
    <row r="47" spans="1:49" x14ac:dyDescent="0.25">
      <c r="C47" s="16"/>
      <c r="U47" s="16"/>
      <c r="V47" s="16"/>
    </row>
    <row r="48" spans="1:49" x14ac:dyDescent="0.25">
      <c r="C48" s="16"/>
      <c r="U48" s="16"/>
      <c r="V48" s="16"/>
    </row>
    <row r="49" spans="3:22" x14ac:dyDescent="0.25">
      <c r="C49" s="16"/>
      <c r="U49" s="16"/>
      <c r="V49" s="16"/>
    </row>
    <row r="50" spans="3:22" x14ac:dyDescent="0.25">
      <c r="C50" s="16"/>
      <c r="U50" s="16"/>
      <c r="V50" s="16"/>
    </row>
    <row r="51" spans="3:22" x14ac:dyDescent="0.25">
      <c r="C51" s="16"/>
      <c r="U51" s="16"/>
      <c r="V51" s="16"/>
    </row>
    <row r="52" spans="3:22" x14ac:dyDescent="0.25">
      <c r="C52" s="16"/>
      <c r="U52" s="16"/>
      <c r="V52" s="16"/>
    </row>
    <row r="53" spans="3:22" x14ac:dyDescent="0.25">
      <c r="C53" s="16"/>
      <c r="U53" s="16"/>
      <c r="V53" s="16"/>
    </row>
    <row r="54" spans="3:22" x14ac:dyDescent="0.25">
      <c r="C54" s="16"/>
      <c r="U54" s="16"/>
      <c r="V54" s="16"/>
    </row>
    <row r="55" spans="3:22" x14ac:dyDescent="0.25">
      <c r="C55" s="16"/>
      <c r="U55" s="16"/>
      <c r="V55" s="16"/>
    </row>
    <row r="56" spans="3:22" x14ac:dyDescent="0.25">
      <c r="C56" s="16"/>
      <c r="U56" s="16"/>
      <c r="V56" s="16"/>
    </row>
    <row r="57" spans="3:22" x14ac:dyDescent="0.25">
      <c r="C57" s="16"/>
      <c r="U57" s="16"/>
      <c r="V57" s="16"/>
    </row>
    <row r="58" spans="3:22" x14ac:dyDescent="0.25">
      <c r="C58" s="16"/>
      <c r="U58" s="16"/>
      <c r="V58" s="16"/>
    </row>
    <row r="59" spans="3:22" x14ac:dyDescent="0.25">
      <c r="C59" s="16"/>
      <c r="U59" s="16"/>
      <c r="V59" s="16"/>
    </row>
    <row r="60" spans="3:22" x14ac:dyDescent="0.25">
      <c r="C60" s="16"/>
      <c r="U60" s="16"/>
      <c r="V60" s="16"/>
    </row>
    <row r="61" spans="3:22" x14ac:dyDescent="0.25">
      <c r="C61" s="16"/>
      <c r="U61" s="16"/>
      <c r="V61" s="16"/>
    </row>
    <row r="62" spans="3:22" x14ac:dyDescent="0.25">
      <c r="C62" s="16"/>
      <c r="U62" s="16"/>
      <c r="V62" s="16"/>
    </row>
    <row r="63" spans="3:22" x14ac:dyDescent="0.25">
      <c r="C63" s="16"/>
      <c r="U63" s="16"/>
      <c r="V63" s="16"/>
    </row>
    <row r="64" spans="3:22" x14ac:dyDescent="0.25">
      <c r="C64" s="16"/>
      <c r="U64" s="16"/>
      <c r="V64" s="16"/>
    </row>
    <row r="65" spans="3:22" x14ac:dyDescent="0.25">
      <c r="C65" s="16"/>
      <c r="U65" s="16"/>
      <c r="V65" s="16"/>
    </row>
    <row r="66" spans="3:22" x14ac:dyDescent="0.25">
      <c r="C66" s="16"/>
      <c r="U66" s="16"/>
      <c r="V66" s="16"/>
    </row>
    <row r="67" spans="3:22" x14ac:dyDescent="0.25">
      <c r="C67" s="16"/>
      <c r="U67" s="16"/>
      <c r="V67" s="16"/>
    </row>
    <row r="68" spans="3:22" x14ac:dyDescent="0.25">
      <c r="C68" s="16"/>
      <c r="U68" s="16"/>
      <c r="V68" s="16"/>
    </row>
    <row r="69" spans="3:22" x14ac:dyDescent="0.25">
      <c r="C69" s="16"/>
      <c r="U69" s="16"/>
      <c r="V69" s="16"/>
    </row>
    <row r="70" spans="3:22" x14ac:dyDescent="0.25">
      <c r="C70" s="16"/>
      <c r="U70" s="16"/>
      <c r="V70" s="16"/>
    </row>
    <row r="71" spans="3:22" x14ac:dyDescent="0.25">
      <c r="C71" s="16"/>
      <c r="U71" s="16"/>
      <c r="V71" s="16"/>
    </row>
    <row r="72" spans="3:22" x14ac:dyDescent="0.25">
      <c r="C72" s="16"/>
      <c r="U72" s="16"/>
      <c r="V72" s="16"/>
    </row>
    <row r="73" spans="3:22" x14ac:dyDescent="0.25">
      <c r="C73" s="16"/>
      <c r="U73" s="16"/>
      <c r="V73" s="16"/>
    </row>
    <row r="74" spans="3:22" x14ac:dyDescent="0.25">
      <c r="C74" s="16"/>
      <c r="U74" s="16"/>
      <c r="V74" s="16"/>
    </row>
    <row r="75" spans="3:22" x14ac:dyDescent="0.25">
      <c r="C75" s="16"/>
      <c r="U75" s="16"/>
      <c r="V75" s="16"/>
    </row>
    <row r="76" spans="3:22" x14ac:dyDescent="0.25">
      <c r="C76" s="16"/>
      <c r="U76" s="16"/>
      <c r="V76" s="16"/>
    </row>
    <row r="77" spans="3:22" x14ac:dyDescent="0.25">
      <c r="C77" s="16"/>
      <c r="U77" s="16"/>
      <c r="V77" s="16"/>
    </row>
    <row r="78" spans="3:22" x14ac:dyDescent="0.25">
      <c r="C78" s="16"/>
      <c r="U78" s="16"/>
      <c r="V78" s="16"/>
    </row>
    <row r="79" spans="3:22" x14ac:dyDescent="0.25">
      <c r="C79" s="16"/>
      <c r="U79" s="16"/>
      <c r="V79" s="16"/>
    </row>
    <row r="80" spans="3:22" x14ac:dyDescent="0.25">
      <c r="C80" s="16"/>
      <c r="U80" s="16"/>
      <c r="V80" s="16"/>
    </row>
    <row r="81" spans="3:22" x14ac:dyDescent="0.25">
      <c r="C81" s="16"/>
      <c r="U81" s="16"/>
      <c r="V81" s="16"/>
    </row>
    <row r="82" spans="3:22" x14ac:dyDescent="0.25">
      <c r="C82" s="16"/>
      <c r="U82" s="16"/>
      <c r="V82" s="16"/>
    </row>
    <row r="83" spans="3:22" x14ac:dyDescent="0.25">
      <c r="C83" s="16"/>
      <c r="U83" s="16"/>
      <c r="V83" s="16"/>
    </row>
    <row r="84" spans="3:22" x14ac:dyDescent="0.25">
      <c r="C84" s="16"/>
      <c r="U84" s="16"/>
      <c r="V84" s="16"/>
    </row>
    <row r="85" spans="3:22" x14ac:dyDescent="0.25">
      <c r="C85" s="16"/>
      <c r="U85" s="16"/>
      <c r="V85" s="16"/>
    </row>
    <row r="86" spans="3:22" x14ac:dyDescent="0.25">
      <c r="C86" s="16"/>
      <c r="U86" s="16"/>
      <c r="V86" s="16"/>
    </row>
    <row r="87" spans="3:22" x14ac:dyDescent="0.25">
      <c r="C87" s="16"/>
      <c r="U87" s="16"/>
      <c r="V87" s="16"/>
    </row>
    <row r="88" spans="3:22" x14ac:dyDescent="0.25">
      <c r="C88" s="16"/>
      <c r="U88" s="16"/>
      <c r="V88" s="16"/>
    </row>
    <row r="89" spans="3:22" x14ac:dyDescent="0.25">
      <c r="C89" s="16"/>
      <c r="U89" s="16"/>
      <c r="V89" s="16"/>
    </row>
    <row r="90" spans="3:22" x14ac:dyDescent="0.25">
      <c r="C90" s="16"/>
      <c r="U90" s="16"/>
      <c r="V90" s="16"/>
    </row>
    <row r="91" spans="3:22" x14ac:dyDescent="0.25">
      <c r="C91" s="16"/>
      <c r="U91" s="16"/>
      <c r="V91" s="16"/>
    </row>
    <row r="92" spans="3:22" x14ac:dyDescent="0.25">
      <c r="C92" s="16"/>
      <c r="U92" s="16"/>
      <c r="V92" s="16"/>
    </row>
    <row r="93" spans="3:22" x14ac:dyDescent="0.25">
      <c r="C93" s="16"/>
      <c r="U93" s="16"/>
      <c r="V93" s="16"/>
    </row>
    <row r="94" spans="3:22" x14ac:dyDescent="0.25">
      <c r="C94" s="16"/>
      <c r="U94" s="16"/>
      <c r="V94" s="16"/>
    </row>
    <row r="95" spans="3:22" x14ac:dyDescent="0.25">
      <c r="C95" s="16"/>
      <c r="U95" s="16"/>
      <c r="V95" s="16"/>
    </row>
    <row r="96" spans="3:22" x14ac:dyDescent="0.25">
      <c r="C96" s="16"/>
      <c r="U96" s="16"/>
      <c r="V96" s="16"/>
    </row>
    <row r="97" spans="3:22" x14ac:dyDescent="0.25">
      <c r="C97" s="16"/>
      <c r="U97" s="16"/>
      <c r="V97" s="16"/>
    </row>
    <row r="98" spans="3:22" x14ac:dyDescent="0.25">
      <c r="C98" s="16"/>
      <c r="U98" s="16"/>
      <c r="V98" s="16"/>
    </row>
    <row r="99" spans="3:22" x14ac:dyDescent="0.25">
      <c r="C99" s="16"/>
      <c r="U99" s="16"/>
      <c r="V99" s="16"/>
    </row>
    <row r="100" spans="3:22" x14ac:dyDescent="0.25">
      <c r="C100" s="16"/>
      <c r="U100" s="16"/>
      <c r="V100" s="16"/>
    </row>
    <row r="101" spans="3:22" x14ac:dyDescent="0.25">
      <c r="C101" s="16"/>
      <c r="U101" s="16"/>
      <c r="V101" s="16"/>
    </row>
    <row r="102" spans="3:22" x14ac:dyDescent="0.25">
      <c r="C102" s="16"/>
      <c r="U102" s="16"/>
      <c r="V102" s="16"/>
    </row>
    <row r="103" spans="3:22" x14ac:dyDescent="0.25">
      <c r="C103" s="16"/>
      <c r="U103" s="16"/>
      <c r="V103" s="16"/>
    </row>
    <row r="104" spans="3:22" x14ac:dyDescent="0.25">
      <c r="C104" s="16"/>
      <c r="U104" s="16"/>
      <c r="V104" s="16"/>
    </row>
    <row r="105" spans="3:22" x14ac:dyDescent="0.25">
      <c r="C105" s="16"/>
      <c r="U105" s="16"/>
      <c r="V105" s="16"/>
    </row>
    <row r="106" spans="3:22" x14ac:dyDescent="0.25">
      <c r="C106" s="16"/>
      <c r="U106" s="16"/>
      <c r="V106" s="16"/>
    </row>
    <row r="107" spans="3:22" x14ac:dyDescent="0.25">
      <c r="C107" s="16"/>
      <c r="U107" s="16"/>
      <c r="V107" s="16"/>
    </row>
    <row r="108" spans="3:22" x14ac:dyDescent="0.25">
      <c r="C108" s="16"/>
      <c r="U108" s="16"/>
      <c r="V108" s="16"/>
    </row>
    <row r="109" spans="3:22" x14ac:dyDescent="0.25">
      <c r="C109" s="16"/>
      <c r="U109" s="16"/>
      <c r="V109" s="16"/>
    </row>
    <row r="110" spans="3:22" x14ac:dyDescent="0.25">
      <c r="C110" s="16"/>
      <c r="U110" s="16"/>
      <c r="V110" s="16"/>
    </row>
    <row r="111" spans="3:22" x14ac:dyDescent="0.25">
      <c r="C111" s="16"/>
      <c r="U111" s="16"/>
      <c r="V111" s="16"/>
    </row>
    <row r="112" spans="3:22" x14ac:dyDescent="0.25">
      <c r="C112" s="16"/>
      <c r="U112" s="16"/>
      <c r="V112" s="16"/>
    </row>
    <row r="113" spans="3:22" x14ac:dyDescent="0.25">
      <c r="C113" s="16"/>
      <c r="U113" s="16"/>
      <c r="V113" s="16"/>
    </row>
    <row r="114" spans="3:22" x14ac:dyDescent="0.25">
      <c r="C114" s="16"/>
      <c r="U114" s="16"/>
      <c r="V114" s="16"/>
    </row>
    <row r="115" spans="3:22" x14ac:dyDescent="0.25">
      <c r="C115" s="16"/>
      <c r="U115" s="16"/>
      <c r="V115" s="16"/>
    </row>
    <row r="116" spans="3:22" x14ac:dyDescent="0.25">
      <c r="C116" s="16"/>
      <c r="U116" s="16"/>
      <c r="V116" s="16"/>
    </row>
    <row r="117" spans="3:22" x14ac:dyDescent="0.25">
      <c r="C117" s="16"/>
      <c r="U117" s="16"/>
      <c r="V117" s="16"/>
    </row>
    <row r="118" spans="3:22" x14ac:dyDescent="0.25">
      <c r="C118" s="16"/>
      <c r="U118" s="16"/>
      <c r="V118" s="16"/>
    </row>
    <row r="119" spans="3:22" x14ac:dyDescent="0.25">
      <c r="C119" s="16"/>
      <c r="U119" s="16"/>
      <c r="V119" s="16"/>
    </row>
    <row r="120" spans="3:22" x14ac:dyDescent="0.25">
      <c r="C120" s="16"/>
      <c r="U120" s="16"/>
      <c r="V120" s="16"/>
    </row>
    <row r="121" spans="3:22" x14ac:dyDescent="0.25">
      <c r="C121" s="16"/>
      <c r="U121" s="16"/>
      <c r="V121" s="16"/>
    </row>
    <row r="122" spans="3:22" x14ac:dyDescent="0.25">
      <c r="C122" s="16"/>
      <c r="U122" s="16"/>
      <c r="V122" s="16"/>
    </row>
    <row r="123" spans="3:22" x14ac:dyDescent="0.25">
      <c r="C123" s="16"/>
      <c r="U123" s="16"/>
      <c r="V123" s="16"/>
    </row>
    <row r="124" spans="3:22" x14ac:dyDescent="0.25">
      <c r="C124" s="16"/>
      <c r="U124" s="16"/>
      <c r="V124" s="16"/>
    </row>
    <row r="125" spans="3:22" x14ac:dyDescent="0.25">
      <c r="C125" s="16"/>
      <c r="U125" s="16"/>
      <c r="V125" s="16"/>
    </row>
    <row r="126" spans="3:22" x14ac:dyDescent="0.25">
      <c r="C126" s="16"/>
      <c r="U126" s="16"/>
      <c r="V126" s="16"/>
    </row>
    <row r="127" spans="3:22" x14ac:dyDescent="0.25">
      <c r="C127" s="16"/>
      <c r="U127" s="16"/>
      <c r="V127" s="16"/>
    </row>
    <row r="128" spans="3:22" x14ac:dyDescent="0.25">
      <c r="C128" s="16"/>
      <c r="U128" s="16"/>
      <c r="V128" s="16"/>
    </row>
    <row r="129" spans="3:22" x14ac:dyDescent="0.25">
      <c r="C129" s="16"/>
      <c r="U129" s="16"/>
      <c r="V129" s="16"/>
    </row>
    <row r="130" spans="3:22" x14ac:dyDescent="0.25">
      <c r="C130" s="16"/>
      <c r="U130" s="16"/>
      <c r="V130" s="16"/>
    </row>
    <row r="131" spans="3:22" x14ac:dyDescent="0.25">
      <c r="C131" s="16"/>
      <c r="U131" s="16"/>
      <c r="V131" s="16"/>
    </row>
    <row r="132" spans="3:22" x14ac:dyDescent="0.25">
      <c r="C132" s="16"/>
      <c r="U132" s="16"/>
      <c r="V132" s="16"/>
    </row>
    <row r="133" spans="3:22" x14ac:dyDescent="0.25">
      <c r="C133" s="16"/>
      <c r="U133" s="16"/>
      <c r="V133" s="16"/>
    </row>
    <row r="134" spans="3:22" x14ac:dyDescent="0.25">
      <c r="C134" s="16"/>
      <c r="U134" s="16"/>
      <c r="V134" s="16"/>
    </row>
    <row r="135" spans="3:22" x14ac:dyDescent="0.25">
      <c r="C135" s="16"/>
      <c r="U135" s="16"/>
      <c r="V135" s="16"/>
    </row>
    <row r="136" spans="3:22" x14ac:dyDescent="0.25">
      <c r="C136" s="16"/>
      <c r="U136" s="16"/>
      <c r="V136" s="16"/>
    </row>
    <row r="137" spans="3:22" x14ac:dyDescent="0.25">
      <c r="C137" s="16"/>
      <c r="U137" s="16"/>
      <c r="V137" s="16"/>
    </row>
    <row r="138" spans="3:22" x14ac:dyDescent="0.25">
      <c r="C138" s="16"/>
      <c r="U138" s="16"/>
      <c r="V138" s="16"/>
    </row>
    <row r="139" spans="3:22" x14ac:dyDescent="0.25">
      <c r="C139" s="16"/>
      <c r="U139" s="16"/>
      <c r="V139" s="16"/>
    </row>
    <row r="140" spans="3:22" x14ac:dyDescent="0.25">
      <c r="C140" s="16"/>
      <c r="U140" s="16"/>
      <c r="V140" s="16"/>
    </row>
    <row r="141" spans="3:22" x14ac:dyDescent="0.25">
      <c r="C141" s="16"/>
      <c r="U141" s="16"/>
      <c r="V141" s="16"/>
    </row>
    <row r="142" spans="3:22" x14ac:dyDescent="0.25">
      <c r="C142" s="16"/>
      <c r="U142" s="16"/>
      <c r="V142" s="16"/>
    </row>
    <row r="143" spans="3:22" x14ac:dyDescent="0.25">
      <c r="C143" s="16"/>
      <c r="U143" s="16"/>
      <c r="V143" s="16"/>
    </row>
    <row r="144" spans="3:22" x14ac:dyDescent="0.25">
      <c r="C144" s="16"/>
      <c r="U144" s="16"/>
      <c r="V144" s="16"/>
    </row>
    <row r="145" spans="3:22" x14ac:dyDescent="0.25">
      <c r="C145" s="16"/>
      <c r="U145" s="16"/>
      <c r="V145" s="16"/>
    </row>
    <row r="146" spans="3:22" x14ac:dyDescent="0.25">
      <c r="C146" s="16"/>
      <c r="U146" s="16"/>
      <c r="V146" s="16"/>
    </row>
    <row r="147" spans="3:22" x14ac:dyDescent="0.25">
      <c r="C147" s="16"/>
      <c r="U147" s="16"/>
      <c r="V147" s="16"/>
    </row>
    <row r="148" spans="3:22" x14ac:dyDescent="0.25">
      <c r="C148" s="16"/>
      <c r="U148" s="16"/>
      <c r="V148" s="16"/>
    </row>
    <row r="149" spans="3:22" x14ac:dyDescent="0.25">
      <c r="C149" s="16"/>
      <c r="U149" s="16"/>
      <c r="V149" s="16"/>
    </row>
    <row r="150" spans="3:22" x14ac:dyDescent="0.25">
      <c r="C150" s="16"/>
      <c r="U150" s="16"/>
      <c r="V150" s="16"/>
    </row>
    <row r="151" spans="3:22" x14ac:dyDescent="0.25">
      <c r="C151" s="16"/>
      <c r="U151" s="16"/>
      <c r="V151" s="16"/>
    </row>
    <row r="152" spans="3:22" x14ac:dyDescent="0.25">
      <c r="C152" s="16"/>
      <c r="U152" s="16"/>
      <c r="V152" s="16"/>
    </row>
    <row r="153" spans="3:22" x14ac:dyDescent="0.25">
      <c r="C153" s="16"/>
      <c r="U153" s="16"/>
      <c r="V153" s="16"/>
    </row>
    <row r="154" spans="3:22" x14ac:dyDescent="0.25">
      <c r="C154" s="16"/>
      <c r="U154" s="16"/>
      <c r="V154" s="16"/>
    </row>
    <row r="155" spans="3:22" x14ac:dyDescent="0.25">
      <c r="C155" s="16"/>
      <c r="U155" s="16"/>
      <c r="V155" s="16"/>
    </row>
    <row r="156" spans="3:22" x14ac:dyDescent="0.25">
      <c r="C156" s="16"/>
      <c r="U156" s="16"/>
      <c r="V156" s="16"/>
    </row>
    <row r="157" spans="3:22" x14ac:dyDescent="0.25">
      <c r="C157" s="16"/>
      <c r="U157" s="16"/>
      <c r="V157" s="16"/>
    </row>
    <row r="158" spans="3:22" x14ac:dyDescent="0.25">
      <c r="C158" s="16"/>
      <c r="U158" s="16"/>
      <c r="V158" s="16"/>
    </row>
    <row r="159" spans="3:22" x14ac:dyDescent="0.25">
      <c r="C159" s="16"/>
      <c r="U159" s="16"/>
      <c r="V159" s="16"/>
    </row>
    <row r="160" spans="3:22" x14ac:dyDescent="0.25">
      <c r="C160" s="16"/>
      <c r="U160" s="16"/>
      <c r="V160" s="16"/>
    </row>
    <row r="161" spans="3:22" x14ac:dyDescent="0.25">
      <c r="C161" s="16"/>
      <c r="U161" s="16"/>
      <c r="V161" s="16"/>
    </row>
    <row r="162" spans="3:22" x14ac:dyDescent="0.25">
      <c r="C162" s="16"/>
      <c r="U162" s="16"/>
      <c r="V162" s="16"/>
    </row>
    <row r="163" spans="3:22" x14ac:dyDescent="0.25">
      <c r="C163" s="16"/>
      <c r="U163" s="16"/>
      <c r="V163" s="16"/>
    </row>
    <row r="164" spans="3:22" x14ac:dyDescent="0.25">
      <c r="C164" s="16"/>
      <c r="U164" s="16"/>
      <c r="V164" s="16"/>
    </row>
    <row r="165" spans="3:22" x14ac:dyDescent="0.25">
      <c r="C165" s="16"/>
      <c r="U165" s="16"/>
      <c r="V165" s="16"/>
    </row>
    <row r="166" spans="3:22" x14ac:dyDescent="0.25">
      <c r="C166" s="16"/>
      <c r="U166" s="16"/>
      <c r="V166" s="16"/>
    </row>
    <row r="167" spans="3:22" x14ac:dyDescent="0.25">
      <c r="C167" s="16"/>
      <c r="U167" s="16"/>
      <c r="V167" s="16"/>
    </row>
    <row r="168" spans="3:22" x14ac:dyDescent="0.25">
      <c r="C168" s="16"/>
      <c r="U168" s="16"/>
      <c r="V168" s="16"/>
    </row>
    <row r="169" spans="3:22" x14ac:dyDescent="0.25">
      <c r="C169" s="16"/>
      <c r="U169" s="16"/>
      <c r="V169" s="16"/>
    </row>
    <row r="170" spans="3:22" x14ac:dyDescent="0.25">
      <c r="C170" s="16"/>
      <c r="U170" s="16"/>
      <c r="V170" s="16"/>
    </row>
    <row r="171" spans="3:22" x14ac:dyDescent="0.25">
      <c r="C171" s="16"/>
      <c r="U171" s="16"/>
      <c r="V171" s="16"/>
    </row>
    <row r="172" spans="3:22" x14ac:dyDescent="0.25">
      <c r="C172" s="16"/>
      <c r="U172" s="16"/>
      <c r="V172" s="16"/>
    </row>
    <row r="173" spans="3:22" x14ac:dyDescent="0.25">
      <c r="C173" s="16"/>
      <c r="U173" s="16"/>
      <c r="V173" s="16"/>
    </row>
    <row r="174" spans="3:22" x14ac:dyDescent="0.25">
      <c r="C174" s="16"/>
      <c r="U174" s="16"/>
      <c r="V174" s="16"/>
    </row>
    <row r="175" spans="3:22" x14ac:dyDescent="0.25">
      <c r="C175" s="16"/>
      <c r="U175" s="16"/>
      <c r="V175" s="16"/>
    </row>
    <row r="176" spans="3:22" x14ac:dyDescent="0.25">
      <c r="C176" s="16"/>
      <c r="U176" s="16"/>
      <c r="V176" s="16"/>
    </row>
    <row r="177" spans="3:22" x14ac:dyDescent="0.25">
      <c r="C177" s="16"/>
      <c r="U177" s="16"/>
      <c r="V177" s="16"/>
    </row>
    <row r="178" spans="3:22" x14ac:dyDescent="0.25">
      <c r="C178" s="16"/>
      <c r="U178" s="16"/>
      <c r="V178" s="16"/>
    </row>
    <row r="179" spans="3:22" x14ac:dyDescent="0.25">
      <c r="C179" s="16"/>
      <c r="U179" s="16"/>
      <c r="V179" s="16"/>
    </row>
    <row r="180" spans="3:22" x14ac:dyDescent="0.25">
      <c r="C180" s="16"/>
      <c r="U180" s="16"/>
      <c r="V180" s="16"/>
    </row>
    <row r="181" spans="3:22" x14ac:dyDescent="0.25">
      <c r="C181" s="16"/>
      <c r="U181" s="16"/>
      <c r="V181" s="16"/>
    </row>
    <row r="182" spans="3:22" x14ac:dyDescent="0.25">
      <c r="C182" s="16"/>
      <c r="U182" s="16"/>
      <c r="V182" s="16"/>
    </row>
    <row r="183" spans="3:22" x14ac:dyDescent="0.25">
      <c r="C183" s="16"/>
      <c r="U183" s="16"/>
      <c r="V183" s="16"/>
    </row>
    <row r="184" spans="3:22" x14ac:dyDescent="0.25">
      <c r="C184" s="16"/>
      <c r="U184" s="16"/>
      <c r="V184" s="16"/>
    </row>
    <row r="185" spans="3:22" x14ac:dyDescent="0.25">
      <c r="C185" s="16"/>
      <c r="U185" s="16"/>
      <c r="V185" s="16"/>
    </row>
    <row r="186" spans="3:22" x14ac:dyDescent="0.25">
      <c r="C186" s="16"/>
      <c r="U186" s="16"/>
      <c r="V186" s="16"/>
    </row>
    <row r="187" spans="3:22" x14ac:dyDescent="0.25">
      <c r="C187" s="16"/>
      <c r="U187" s="16"/>
      <c r="V187" s="16"/>
    </row>
    <row r="188" spans="3:22" x14ac:dyDescent="0.25">
      <c r="C188" s="16"/>
      <c r="U188" s="16"/>
      <c r="V188" s="16"/>
    </row>
    <row r="189" spans="3:22" x14ac:dyDescent="0.25">
      <c r="C189" s="16"/>
      <c r="U189" s="16"/>
      <c r="V189" s="16"/>
    </row>
    <row r="190" spans="3:22" x14ac:dyDescent="0.25">
      <c r="C190" s="16"/>
      <c r="U190" s="16"/>
      <c r="V190" s="16"/>
    </row>
    <row r="191" spans="3:22" x14ac:dyDescent="0.25">
      <c r="C191" s="16"/>
      <c r="U191" s="16"/>
      <c r="V191" s="16"/>
    </row>
    <row r="192" spans="3:22" x14ac:dyDescent="0.25">
      <c r="C192" s="16"/>
      <c r="U192" s="16"/>
      <c r="V192" s="16"/>
    </row>
    <row r="193" spans="3:22" x14ac:dyDescent="0.25">
      <c r="C193" s="16"/>
      <c r="U193" s="16"/>
      <c r="V193" s="16"/>
    </row>
    <row r="194" spans="3:22" x14ac:dyDescent="0.25">
      <c r="C194" s="16"/>
      <c r="U194" s="16"/>
      <c r="V194" s="16"/>
    </row>
    <row r="195" spans="3:22" x14ac:dyDescent="0.25">
      <c r="C195" s="16"/>
      <c r="U195" s="16"/>
      <c r="V195" s="16"/>
    </row>
    <row r="196" spans="3:22" x14ac:dyDescent="0.25">
      <c r="C196" s="16"/>
      <c r="U196" s="16"/>
      <c r="V196" s="16"/>
    </row>
    <row r="197" spans="3:22" x14ac:dyDescent="0.25">
      <c r="C197" s="16"/>
      <c r="U197" s="16"/>
      <c r="V197" s="16"/>
    </row>
    <row r="198" spans="3:22" x14ac:dyDescent="0.25">
      <c r="C198" s="16"/>
      <c r="U198" s="16"/>
      <c r="V198" s="16"/>
    </row>
    <row r="199" spans="3:22" x14ac:dyDescent="0.25">
      <c r="C199" s="16"/>
      <c r="U199" s="16"/>
      <c r="V199" s="16"/>
    </row>
    <row r="200" spans="3:22" x14ac:dyDescent="0.25">
      <c r="C200" s="16"/>
      <c r="U200" s="16"/>
      <c r="V200" s="16"/>
    </row>
    <row r="201" spans="3:22" x14ac:dyDescent="0.25">
      <c r="C201" s="16"/>
      <c r="U201" s="16"/>
      <c r="V201" s="16"/>
    </row>
    <row r="202" spans="3:22" x14ac:dyDescent="0.25">
      <c r="C202" s="16"/>
      <c r="U202" s="16"/>
      <c r="V202" s="16"/>
    </row>
    <row r="203" spans="3:22" x14ac:dyDescent="0.25">
      <c r="C203" s="16"/>
      <c r="U203" s="16"/>
      <c r="V203" s="16"/>
    </row>
    <row r="204" spans="3:22" x14ac:dyDescent="0.25">
      <c r="C204" s="16"/>
      <c r="U204" s="16"/>
      <c r="V204" s="16"/>
    </row>
    <row r="205" spans="3:22" x14ac:dyDescent="0.25">
      <c r="C205" s="16"/>
      <c r="U205" s="16"/>
      <c r="V205" s="16"/>
    </row>
    <row r="206" spans="3:22" x14ac:dyDescent="0.25">
      <c r="C206" s="16"/>
      <c r="U206" s="16"/>
      <c r="V206" s="16"/>
    </row>
    <row r="207" spans="3:22" x14ac:dyDescent="0.25">
      <c r="C207" s="16"/>
      <c r="U207" s="16"/>
      <c r="V207" s="16"/>
    </row>
    <row r="208" spans="3:22" x14ac:dyDescent="0.25">
      <c r="C208" s="16"/>
      <c r="U208" s="16"/>
      <c r="V208" s="16"/>
    </row>
    <row r="209" spans="3:22" x14ac:dyDescent="0.25">
      <c r="C209" s="16"/>
      <c r="U209" s="16"/>
      <c r="V209" s="16"/>
    </row>
    <row r="210" spans="3:22" x14ac:dyDescent="0.25">
      <c r="C210" s="16"/>
      <c r="U210" s="16"/>
      <c r="V210" s="16"/>
    </row>
    <row r="211" spans="3:22" x14ac:dyDescent="0.25">
      <c r="C211" s="16"/>
      <c r="U211" s="16"/>
      <c r="V211" s="16"/>
    </row>
    <row r="212" spans="3:22" x14ac:dyDescent="0.25">
      <c r="C212" s="16"/>
      <c r="U212" s="16"/>
      <c r="V212" s="16"/>
    </row>
    <row r="213" spans="3:22" x14ac:dyDescent="0.25">
      <c r="C213" s="16"/>
      <c r="U213" s="16"/>
      <c r="V213" s="16"/>
    </row>
    <row r="214" spans="3:22" x14ac:dyDescent="0.25">
      <c r="C214" s="16"/>
      <c r="U214" s="16"/>
      <c r="V214" s="16"/>
    </row>
    <row r="215" spans="3:22" x14ac:dyDescent="0.25">
      <c r="C215" s="16"/>
      <c r="U215" s="16"/>
      <c r="V215" s="16"/>
    </row>
    <row r="216" spans="3:22" x14ac:dyDescent="0.25">
      <c r="C216" s="16"/>
      <c r="U216" s="16"/>
      <c r="V216" s="16"/>
    </row>
    <row r="217" spans="3:22" x14ac:dyDescent="0.25">
      <c r="C217" s="16"/>
      <c r="U217" s="16"/>
      <c r="V217" s="16"/>
    </row>
    <row r="218" spans="3:22" x14ac:dyDescent="0.25">
      <c r="C218" s="16"/>
      <c r="U218" s="16"/>
      <c r="V218" s="16"/>
    </row>
    <row r="219" spans="3:22" x14ac:dyDescent="0.25">
      <c r="C219" s="16"/>
      <c r="U219" s="16"/>
      <c r="V219" s="16"/>
    </row>
    <row r="220" spans="3:22" x14ac:dyDescent="0.25">
      <c r="C220" s="16"/>
      <c r="U220" s="16"/>
      <c r="V220" s="16"/>
    </row>
    <row r="221" spans="3:22" x14ac:dyDescent="0.25">
      <c r="C221" s="16"/>
      <c r="U221" s="16"/>
      <c r="V221" s="16"/>
    </row>
    <row r="222" spans="3:22" x14ac:dyDescent="0.25">
      <c r="C222" s="16"/>
      <c r="U222" s="16"/>
      <c r="V222" s="16"/>
    </row>
    <row r="223" spans="3:22" x14ac:dyDescent="0.25">
      <c r="C223" s="16"/>
      <c r="U223" s="16"/>
      <c r="V223" s="16"/>
    </row>
    <row r="224" spans="3:22" x14ac:dyDescent="0.25">
      <c r="C224" s="16"/>
      <c r="U224" s="16"/>
      <c r="V224" s="16"/>
    </row>
    <row r="225" spans="3:22" x14ac:dyDescent="0.25">
      <c r="C225" s="16"/>
      <c r="U225" s="16"/>
      <c r="V225" s="16"/>
    </row>
    <row r="226" spans="3:22" x14ac:dyDescent="0.25">
      <c r="C226" s="16"/>
      <c r="U226" s="16"/>
      <c r="V226" s="16"/>
    </row>
    <row r="227" spans="3:22" x14ac:dyDescent="0.25">
      <c r="C227" s="16"/>
      <c r="U227" s="16"/>
      <c r="V227" s="16"/>
    </row>
    <row r="228" spans="3:22" x14ac:dyDescent="0.25">
      <c r="C228" s="16"/>
      <c r="U228" s="16"/>
      <c r="V228" s="16"/>
    </row>
    <row r="229" spans="3:22" x14ac:dyDescent="0.25">
      <c r="C229" s="16"/>
      <c r="U229" s="16"/>
      <c r="V229" s="16"/>
    </row>
    <row r="230" spans="3:22" x14ac:dyDescent="0.25">
      <c r="C230" s="16"/>
      <c r="U230" s="16"/>
      <c r="V230" s="16"/>
    </row>
    <row r="231" spans="3:22" x14ac:dyDescent="0.25">
      <c r="C231" s="16"/>
      <c r="U231" s="16"/>
      <c r="V231" s="16"/>
    </row>
  </sheetData>
  <autoFilter ref="A1:OJ33" xr:uid="{F2946DEB-C784-45F8-946D-7CD3FCC03AD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0243-1068-4A9E-AB74-B80D13574CD3}">
  <dimension ref="A1:Y23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9.7109375" style="18" customWidth="1"/>
    <col min="25" max="25" width="15.7109375" style="12" customWidth="1"/>
    <col min="26" max="16384" width="11.42578125" style="12"/>
  </cols>
  <sheetData>
    <row r="1" spans="1:25" ht="60" x14ac:dyDescent="0.25">
      <c r="A1" s="10" t="s">
        <v>1</v>
      </c>
      <c r="B1" s="10" t="s">
        <v>2</v>
      </c>
      <c r="C1" s="11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2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1" t="s">
        <v>20</v>
      </c>
      <c r="V1" s="11" t="s">
        <v>21</v>
      </c>
      <c r="W1" s="10" t="s">
        <v>139</v>
      </c>
      <c r="X1" s="10" t="s">
        <v>47</v>
      </c>
      <c r="Y1" s="10" t="s">
        <v>48</v>
      </c>
    </row>
    <row r="2" spans="1:25" ht="120" x14ac:dyDescent="0.25">
      <c r="A2" s="13" t="s">
        <v>49</v>
      </c>
      <c r="B2" s="13" t="s">
        <v>50</v>
      </c>
      <c r="C2" s="14">
        <v>45561.695833333331</v>
      </c>
      <c r="D2" s="13" t="s">
        <v>51</v>
      </c>
      <c r="E2" s="15" t="s">
        <v>52</v>
      </c>
      <c r="F2" s="13" t="s">
        <v>53</v>
      </c>
      <c r="G2" s="15" t="s">
        <v>54</v>
      </c>
      <c r="H2" s="13" t="s">
        <v>55</v>
      </c>
      <c r="I2" s="15" t="s">
        <v>56</v>
      </c>
      <c r="J2" s="15" t="s">
        <v>57</v>
      </c>
      <c r="K2" s="15" t="s">
        <v>58</v>
      </c>
      <c r="L2" s="13" t="s">
        <v>59</v>
      </c>
      <c r="M2" s="15" t="s">
        <v>60</v>
      </c>
      <c r="N2" s="13" t="s">
        <v>61</v>
      </c>
      <c r="O2" s="15" t="s">
        <v>62</v>
      </c>
      <c r="P2" s="15" t="s">
        <v>63</v>
      </c>
      <c r="Q2" s="15" t="s">
        <v>64</v>
      </c>
      <c r="R2" s="13" t="s">
        <v>65</v>
      </c>
      <c r="S2" s="13" t="s">
        <v>66</v>
      </c>
      <c r="T2" s="13" t="s">
        <v>67</v>
      </c>
      <c r="U2" s="14">
        <v>44927</v>
      </c>
      <c r="V2" s="14"/>
      <c r="W2" s="15"/>
      <c r="X2" s="13"/>
      <c r="Y2" s="13"/>
    </row>
    <row r="3" spans="1:25" ht="120" x14ac:dyDescent="0.25">
      <c r="A3" s="13" t="s">
        <v>49</v>
      </c>
      <c r="B3" s="13" t="s">
        <v>50</v>
      </c>
      <c r="C3" s="14">
        <v>45561.697222222225</v>
      </c>
      <c r="D3" s="13" t="s">
        <v>51</v>
      </c>
      <c r="E3" s="15" t="s">
        <v>52</v>
      </c>
      <c r="F3" s="13" t="s">
        <v>53</v>
      </c>
      <c r="G3" s="15" t="s">
        <v>54</v>
      </c>
      <c r="H3" s="13" t="s">
        <v>55</v>
      </c>
      <c r="I3" s="15" t="s">
        <v>56</v>
      </c>
      <c r="J3" s="15" t="s">
        <v>57</v>
      </c>
      <c r="K3" s="15" t="s">
        <v>58</v>
      </c>
      <c r="L3" s="13" t="s">
        <v>68</v>
      </c>
      <c r="M3" s="15" t="s">
        <v>69</v>
      </c>
      <c r="N3" s="13" t="s">
        <v>61</v>
      </c>
      <c r="O3" s="15" t="s">
        <v>70</v>
      </c>
      <c r="P3" s="15" t="s">
        <v>71</v>
      </c>
      <c r="Q3" s="15" t="s">
        <v>64</v>
      </c>
      <c r="R3" s="13" t="s">
        <v>65</v>
      </c>
      <c r="S3" s="13" t="s">
        <v>66</v>
      </c>
      <c r="T3" s="13" t="s">
        <v>67</v>
      </c>
      <c r="U3" s="14">
        <v>44927</v>
      </c>
      <c r="V3" s="14"/>
      <c r="W3" s="15"/>
      <c r="X3" s="13"/>
      <c r="Y3" s="13"/>
    </row>
    <row r="4" spans="1:25" ht="120" x14ac:dyDescent="0.25">
      <c r="A4" s="13" t="s">
        <v>49</v>
      </c>
      <c r="B4" s="13" t="s">
        <v>50</v>
      </c>
      <c r="C4" s="14">
        <v>45561.697916666664</v>
      </c>
      <c r="D4" s="13" t="s">
        <v>51</v>
      </c>
      <c r="E4" s="15" t="s">
        <v>52</v>
      </c>
      <c r="F4" s="13" t="s">
        <v>53</v>
      </c>
      <c r="G4" s="15" t="s">
        <v>54</v>
      </c>
      <c r="H4" s="13" t="s">
        <v>55</v>
      </c>
      <c r="I4" s="15" t="s">
        <v>56</v>
      </c>
      <c r="J4" s="15" t="s">
        <v>57</v>
      </c>
      <c r="K4" s="15" t="s">
        <v>58</v>
      </c>
      <c r="L4" s="13" t="s">
        <v>72</v>
      </c>
      <c r="M4" s="15" t="s">
        <v>73</v>
      </c>
      <c r="N4" s="13" t="s">
        <v>74</v>
      </c>
      <c r="O4" s="15" t="s">
        <v>75</v>
      </c>
      <c r="P4" s="15" t="s">
        <v>76</v>
      </c>
      <c r="Q4" s="15" t="s">
        <v>64</v>
      </c>
      <c r="R4" s="13" t="s">
        <v>65</v>
      </c>
      <c r="S4" s="13" t="s">
        <v>66</v>
      </c>
      <c r="T4" s="13" t="s">
        <v>67</v>
      </c>
      <c r="U4" s="14">
        <v>44927</v>
      </c>
      <c r="V4" s="14"/>
      <c r="W4" s="15"/>
      <c r="X4" s="13"/>
      <c r="Y4" s="13"/>
    </row>
    <row r="5" spans="1:25" ht="120" x14ac:dyDescent="0.25">
      <c r="A5" s="13" t="s">
        <v>49</v>
      </c>
      <c r="B5" s="13" t="s">
        <v>50</v>
      </c>
      <c r="C5" s="14">
        <v>45561.696527777778</v>
      </c>
      <c r="D5" s="13" t="s">
        <v>51</v>
      </c>
      <c r="E5" s="15" t="s">
        <v>52</v>
      </c>
      <c r="F5" s="13" t="s">
        <v>53</v>
      </c>
      <c r="G5" s="15" t="s">
        <v>54</v>
      </c>
      <c r="H5" s="13" t="s">
        <v>55</v>
      </c>
      <c r="I5" s="15" t="s">
        <v>56</v>
      </c>
      <c r="J5" s="15" t="s">
        <v>57</v>
      </c>
      <c r="K5" s="15" t="s">
        <v>58</v>
      </c>
      <c r="L5" s="13" t="s">
        <v>59</v>
      </c>
      <c r="M5" s="15" t="s">
        <v>60</v>
      </c>
      <c r="N5" s="13" t="s">
        <v>61</v>
      </c>
      <c r="O5" s="15" t="s">
        <v>62</v>
      </c>
      <c r="P5" s="15" t="s">
        <v>63</v>
      </c>
      <c r="Q5" s="15" t="s">
        <v>77</v>
      </c>
      <c r="R5" s="13" t="s">
        <v>78</v>
      </c>
      <c r="S5" s="13" t="s">
        <v>66</v>
      </c>
      <c r="T5" s="13" t="s">
        <v>67</v>
      </c>
      <c r="U5" s="14">
        <v>44927</v>
      </c>
      <c r="V5" s="14"/>
      <c r="W5" s="15"/>
      <c r="X5" s="13"/>
      <c r="Y5" s="13"/>
    </row>
    <row r="6" spans="1:25" ht="120" x14ac:dyDescent="0.25">
      <c r="A6" s="13" t="s">
        <v>49</v>
      </c>
      <c r="B6" s="13" t="s">
        <v>50</v>
      </c>
      <c r="C6" s="14">
        <v>45561.697222222225</v>
      </c>
      <c r="D6" s="13" t="s">
        <v>51</v>
      </c>
      <c r="E6" s="15" t="s">
        <v>52</v>
      </c>
      <c r="F6" s="13" t="s">
        <v>53</v>
      </c>
      <c r="G6" s="15" t="s">
        <v>54</v>
      </c>
      <c r="H6" s="13" t="s">
        <v>55</v>
      </c>
      <c r="I6" s="15" t="s">
        <v>56</v>
      </c>
      <c r="J6" s="15" t="s">
        <v>57</v>
      </c>
      <c r="K6" s="15" t="s">
        <v>58</v>
      </c>
      <c r="L6" s="13" t="s">
        <v>68</v>
      </c>
      <c r="M6" s="15" t="s">
        <v>69</v>
      </c>
      <c r="N6" s="13" t="s">
        <v>61</v>
      </c>
      <c r="O6" s="15" t="s">
        <v>70</v>
      </c>
      <c r="P6" s="15" t="s">
        <v>71</v>
      </c>
      <c r="Q6" s="15" t="s">
        <v>77</v>
      </c>
      <c r="R6" s="13" t="s">
        <v>78</v>
      </c>
      <c r="S6" s="13" t="s">
        <v>66</v>
      </c>
      <c r="T6" s="13" t="s">
        <v>67</v>
      </c>
      <c r="U6" s="14">
        <v>44927</v>
      </c>
      <c r="V6" s="14"/>
      <c r="W6" s="15"/>
      <c r="X6" s="13"/>
      <c r="Y6" s="13"/>
    </row>
    <row r="7" spans="1:25" ht="120" x14ac:dyDescent="0.25">
      <c r="A7" s="13" t="s">
        <v>49</v>
      </c>
      <c r="B7" s="13" t="s">
        <v>50</v>
      </c>
      <c r="C7" s="14">
        <v>45561.698611111111</v>
      </c>
      <c r="D7" s="13" t="s">
        <v>51</v>
      </c>
      <c r="E7" s="15" t="s">
        <v>52</v>
      </c>
      <c r="F7" s="13" t="s">
        <v>53</v>
      </c>
      <c r="G7" s="15" t="s">
        <v>54</v>
      </c>
      <c r="H7" s="13" t="s">
        <v>55</v>
      </c>
      <c r="I7" s="15" t="s">
        <v>56</v>
      </c>
      <c r="J7" s="15" t="s">
        <v>57</v>
      </c>
      <c r="K7" s="15" t="s">
        <v>58</v>
      </c>
      <c r="L7" s="13" t="s">
        <v>72</v>
      </c>
      <c r="M7" s="15" t="s">
        <v>73</v>
      </c>
      <c r="N7" s="13" t="s">
        <v>74</v>
      </c>
      <c r="O7" s="15" t="s">
        <v>75</v>
      </c>
      <c r="P7" s="15" t="s">
        <v>76</v>
      </c>
      <c r="Q7" s="15" t="s">
        <v>77</v>
      </c>
      <c r="R7" s="13" t="s">
        <v>78</v>
      </c>
      <c r="S7" s="13" t="s">
        <v>66</v>
      </c>
      <c r="T7" s="13" t="s">
        <v>67</v>
      </c>
      <c r="U7" s="14">
        <v>44927</v>
      </c>
      <c r="V7" s="14"/>
      <c r="W7" s="15"/>
      <c r="X7" s="13"/>
      <c r="Y7" s="13"/>
    </row>
    <row r="8" spans="1:25" ht="120" x14ac:dyDescent="0.25">
      <c r="A8" s="13" t="s">
        <v>49</v>
      </c>
      <c r="B8" s="13" t="s">
        <v>50</v>
      </c>
      <c r="C8" s="14">
        <v>45561.696527777778</v>
      </c>
      <c r="D8" s="13" t="s">
        <v>51</v>
      </c>
      <c r="E8" s="15" t="s">
        <v>52</v>
      </c>
      <c r="F8" s="13" t="s">
        <v>53</v>
      </c>
      <c r="G8" s="15" t="s">
        <v>54</v>
      </c>
      <c r="H8" s="13" t="s">
        <v>55</v>
      </c>
      <c r="I8" s="15" t="s">
        <v>56</v>
      </c>
      <c r="J8" s="15" t="s">
        <v>57</v>
      </c>
      <c r="K8" s="15" t="s">
        <v>58</v>
      </c>
      <c r="L8" s="13" t="s">
        <v>59</v>
      </c>
      <c r="M8" s="15" t="s">
        <v>60</v>
      </c>
      <c r="N8" s="13" t="s">
        <v>61</v>
      </c>
      <c r="O8" s="15" t="s">
        <v>62</v>
      </c>
      <c r="P8" s="15" t="s">
        <v>63</v>
      </c>
      <c r="Q8" s="15" t="s">
        <v>79</v>
      </c>
      <c r="R8" s="13" t="s">
        <v>80</v>
      </c>
      <c r="S8" s="13" t="s">
        <v>66</v>
      </c>
      <c r="T8" s="13" t="s">
        <v>67</v>
      </c>
      <c r="U8" s="14">
        <v>44927</v>
      </c>
      <c r="V8" s="14"/>
      <c r="W8" s="15"/>
      <c r="X8" s="13"/>
      <c r="Y8" s="13"/>
    </row>
    <row r="9" spans="1:25" ht="120" x14ac:dyDescent="0.25">
      <c r="A9" s="13" t="s">
        <v>49</v>
      </c>
      <c r="B9" s="13" t="s">
        <v>50</v>
      </c>
      <c r="C9" s="14">
        <v>45561.697916666664</v>
      </c>
      <c r="D9" s="13" t="s">
        <v>51</v>
      </c>
      <c r="E9" s="15" t="s">
        <v>52</v>
      </c>
      <c r="F9" s="13" t="s">
        <v>53</v>
      </c>
      <c r="G9" s="15" t="s">
        <v>54</v>
      </c>
      <c r="H9" s="13" t="s">
        <v>55</v>
      </c>
      <c r="I9" s="15" t="s">
        <v>56</v>
      </c>
      <c r="J9" s="15" t="s">
        <v>57</v>
      </c>
      <c r="K9" s="15" t="s">
        <v>58</v>
      </c>
      <c r="L9" s="13" t="s">
        <v>68</v>
      </c>
      <c r="M9" s="15" t="s">
        <v>69</v>
      </c>
      <c r="N9" s="13" t="s">
        <v>61</v>
      </c>
      <c r="O9" s="15" t="s">
        <v>70</v>
      </c>
      <c r="P9" s="15" t="s">
        <v>71</v>
      </c>
      <c r="Q9" s="15" t="s">
        <v>79</v>
      </c>
      <c r="R9" s="13" t="s">
        <v>80</v>
      </c>
      <c r="S9" s="13" t="s">
        <v>66</v>
      </c>
      <c r="T9" s="13" t="s">
        <v>67</v>
      </c>
      <c r="U9" s="14">
        <v>44927</v>
      </c>
      <c r="V9" s="14"/>
      <c r="W9" s="15"/>
      <c r="X9" s="13"/>
      <c r="Y9" s="13"/>
    </row>
    <row r="10" spans="1:25" ht="120" x14ac:dyDescent="0.25">
      <c r="A10" s="13" t="s">
        <v>49</v>
      </c>
      <c r="B10" s="13" t="s">
        <v>50</v>
      </c>
      <c r="C10" s="14">
        <v>45561.698611111111</v>
      </c>
      <c r="D10" s="13" t="s">
        <v>51</v>
      </c>
      <c r="E10" s="15" t="s">
        <v>52</v>
      </c>
      <c r="F10" s="13" t="s">
        <v>53</v>
      </c>
      <c r="G10" s="15" t="s">
        <v>54</v>
      </c>
      <c r="H10" s="13" t="s">
        <v>55</v>
      </c>
      <c r="I10" s="15" t="s">
        <v>56</v>
      </c>
      <c r="J10" s="15" t="s">
        <v>57</v>
      </c>
      <c r="K10" s="15" t="s">
        <v>58</v>
      </c>
      <c r="L10" s="13" t="s">
        <v>72</v>
      </c>
      <c r="M10" s="15" t="s">
        <v>73</v>
      </c>
      <c r="N10" s="13" t="s">
        <v>74</v>
      </c>
      <c r="O10" s="15" t="s">
        <v>75</v>
      </c>
      <c r="P10" s="15" t="s">
        <v>76</v>
      </c>
      <c r="Q10" s="15" t="s">
        <v>79</v>
      </c>
      <c r="R10" s="13" t="s">
        <v>80</v>
      </c>
      <c r="S10" s="13" t="s">
        <v>66</v>
      </c>
      <c r="T10" s="13" t="s">
        <v>67</v>
      </c>
      <c r="U10" s="14">
        <v>44927</v>
      </c>
      <c r="V10" s="14"/>
      <c r="W10" s="15"/>
      <c r="X10" s="13"/>
      <c r="Y10" s="13"/>
    </row>
    <row r="11" spans="1:25" ht="120" x14ac:dyDescent="0.25">
      <c r="A11" s="13" t="s">
        <v>49</v>
      </c>
      <c r="B11" s="13" t="s">
        <v>50</v>
      </c>
      <c r="C11" s="14">
        <v>45561.696527777778</v>
      </c>
      <c r="D11" s="13" t="s">
        <v>51</v>
      </c>
      <c r="E11" s="15" t="s">
        <v>52</v>
      </c>
      <c r="F11" s="13" t="s">
        <v>53</v>
      </c>
      <c r="G11" s="15" t="s">
        <v>54</v>
      </c>
      <c r="H11" s="13" t="s">
        <v>55</v>
      </c>
      <c r="I11" s="15" t="s">
        <v>56</v>
      </c>
      <c r="J11" s="15" t="s">
        <v>57</v>
      </c>
      <c r="K11" s="15" t="s">
        <v>58</v>
      </c>
      <c r="L11" s="13" t="s">
        <v>59</v>
      </c>
      <c r="M11" s="15" t="s">
        <v>60</v>
      </c>
      <c r="N11" s="13" t="s">
        <v>61</v>
      </c>
      <c r="O11" s="15" t="s">
        <v>62</v>
      </c>
      <c r="P11" s="15" t="s">
        <v>63</v>
      </c>
      <c r="Q11" s="15" t="s">
        <v>81</v>
      </c>
      <c r="R11" s="13" t="s">
        <v>82</v>
      </c>
      <c r="S11" s="13" t="s">
        <v>66</v>
      </c>
      <c r="T11" s="13" t="s">
        <v>67</v>
      </c>
      <c r="U11" s="14">
        <v>44927</v>
      </c>
      <c r="V11" s="14"/>
      <c r="W11" s="15"/>
      <c r="X11" s="13"/>
      <c r="Y11" s="13"/>
    </row>
    <row r="12" spans="1:25" ht="120" x14ac:dyDescent="0.25">
      <c r="A12" s="13" t="s">
        <v>49</v>
      </c>
      <c r="B12" s="13" t="s">
        <v>50</v>
      </c>
      <c r="C12" s="14">
        <v>45561.697916666664</v>
      </c>
      <c r="D12" s="13" t="s">
        <v>51</v>
      </c>
      <c r="E12" s="15" t="s">
        <v>52</v>
      </c>
      <c r="F12" s="13" t="s">
        <v>53</v>
      </c>
      <c r="G12" s="15" t="s">
        <v>54</v>
      </c>
      <c r="H12" s="13" t="s">
        <v>55</v>
      </c>
      <c r="I12" s="15" t="s">
        <v>56</v>
      </c>
      <c r="J12" s="15" t="s">
        <v>57</v>
      </c>
      <c r="K12" s="15" t="s">
        <v>58</v>
      </c>
      <c r="L12" s="13" t="s">
        <v>68</v>
      </c>
      <c r="M12" s="15" t="s">
        <v>69</v>
      </c>
      <c r="N12" s="13" t="s">
        <v>61</v>
      </c>
      <c r="O12" s="15" t="s">
        <v>70</v>
      </c>
      <c r="P12" s="15" t="s">
        <v>71</v>
      </c>
      <c r="Q12" s="15" t="s">
        <v>81</v>
      </c>
      <c r="R12" s="13" t="s">
        <v>82</v>
      </c>
      <c r="S12" s="13" t="s">
        <v>66</v>
      </c>
      <c r="T12" s="13" t="s">
        <v>67</v>
      </c>
      <c r="U12" s="14">
        <v>44927</v>
      </c>
      <c r="V12" s="14"/>
      <c r="W12" s="15"/>
      <c r="X12" s="13"/>
      <c r="Y12" s="13"/>
    </row>
    <row r="13" spans="1:25" ht="120" x14ac:dyDescent="0.25">
      <c r="A13" s="13" t="s">
        <v>49</v>
      </c>
      <c r="B13" s="13" t="s">
        <v>50</v>
      </c>
      <c r="C13" s="14">
        <v>45561.699305555558</v>
      </c>
      <c r="D13" s="13" t="s">
        <v>51</v>
      </c>
      <c r="E13" s="15" t="s">
        <v>52</v>
      </c>
      <c r="F13" s="13" t="s">
        <v>53</v>
      </c>
      <c r="G13" s="15" t="s">
        <v>54</v>
      </c>
      <c r="H13" s="13" t="s">
        <v>55</v>
      </c>
      <c r="I13" s="15" t="s">
        <v>56</v>
      </c>
      <c r="J13" s="15" t="s">
        <v>57</v>
      </c>
      <c r="K13" s="15" t="s">
        <v>58</v>
      </c>
      <c r="L13" s="13" t="s">
        <v>72</v>
      </c>
      <c r="M13" s="15" t="s">
        <v>73</v>
      </c>
      <c r="N13" s="13" t="s">
        <v>74</v>
      </c>
      <c r="O13" s="15" t="s">
        <v>75</v>
      </c>
      <c r="P13" s="15" t="s">
        <v>76</v>
      </c>
      <c r="Q13" s="15" t="s">
        <v>81</v>
      </c>
      <c r="R13" s="13" t="s">
        <v>82</v>
      </c>
      <c r="S13" s="13" t="s">
        <v>66</v>
      </c>
      <c r="T13" s="13" t="s">
        <v>67</v>
      </c>
      <c r="U13" s="14">
        <v>44927</v>
      </c>
      <c r="V13" s="14"/>
      <c r="W13" s="15"/>
      <c r="X13" s="13"/>
      <c r="Y13" s="13"/>
    </row>
    <row r="14" spans="1:25" ht="60" x14ac:dyDescent="0.25">
      <c r="A14" s="13" t="s">
        <v>83</v>
      </c>
      <c r="B14" s="13" t="s">
        <v>50</v>
      </c>
      <c r="C14" s="14">
        <v>45799.679861111108</v>
      </c>
      <c r="D14" s="13" t="s">
        <v>51</v>
      </c>
      <c r="E14" s="15" t="s">
        <v>52</v>
      </c>
      <c r="F14" s="13" t="s">
        <v>53</v>
      </c>
      <c r="G14" s="15" t="s">
        <v>54</v>
      </c>
      <c r="H14" s="13" t="s">
        <v>84</v>
      </c>
      <c r="I14" s="15" t="s">
        <v>85</v>
      </c>
      <c r="J14" s="15" t="s">
        <v>86</v>
      </c>
      <c r="K14" s="15" t="s">
        <v>87</v>
      </c>
      <c r="L14" s="13" t="s">
        <v>88</v>
      </c>
      <c r="M14" s="15" t="s">
        <v>89</v>
      </c>
      <c r="N14" s="13" t="s">
        <v>61</v>
      </c>
      <c r="O14" s="15"/>
      <c r="P14" s="15"/>
      <c r="Q14" s="15" t="s">
        <v>64</v>
      </c>
      <c r="R14" s="13" t="s">
        <v>65</v>
      </c>
      <c r="S14" s="13" t="s">
        <v>66</v>
      </c>
      <c r="T14" s="13" t="s">
        <v>90</v>
      </c>
      <c r="U14" s="14">
        <v>45658</v>
      </c>
      <c r="V14" s="14"/>
      <c r="W14" s="15"/>
      <c r="X14" s="13" t="s">
        <v>110</v>
      </c>
      <c r="Y14" s="13"/>
    </row>
    <row r="15" spans="1:25" ht="60" x14ac:dyDescent="0.25">
      <c r="A15" s="13" t="s">
        <v>83</v>
      </c>
      <c r="B15" s="13" t="s">
        <v>50</v>
      </c>
      <c r="C15" s="14">
        <v>45799.681250000001</v>
      </c>
      <c r="D15" s="13" t="s">
        <v>51</v>
      </c>
      <c r="E15" s="15" t="s">
        <v>52</v>
      </c>
      <c r="F15" s="13" t="s">
        <v>53</v>
      </c>
      <c r="G15" s="15" t="s">
        <v>54</v>
      </c>
      <c r="H15" s="13" t="s">
        <v>84</v>
      </c>
      <c r="I15" s="15" t="s">
        <v>85</v>
      </c>
      <c r="J15" s="15" t="s">
        <v>86</v>
      </c>
      <c r="K15" s="15" t="s">
        <v>87</v>
      </c>
      <c r="L15" s="13" t="s">
        <v>88</v>
      </c>
      <c r="M15" s="15" t="s">
        <v>89</v>
      </c>
      <c r="N15" s="13" t="s">
        <v>61</v>
      </c>
      <c r="O15" s="15"/>
      <c r="P15" s="15"/>
      <c r="Q15" s="15" t="s">
        <v>111</v>
      </c>
      <c r="R15" s="13" t="s">
        <v>112</v>
      </c>
      <c r="S15" s="13" t="s">
        <v>66</v>
      </c>
      <c r="T15" s="13" t="s">
        <v>67</v>
      </c>
      <c r="U15" s="14">
        <v>45658</v>
      </c>
      <c r="V15" s="14"/>
      <c r="W15" s="15"/>
      <c r="X15" s="13" t="s">
        <v>110</v>
      </c>
      <c r="Y15" s="13"/>
    </row>
    <row r="16" spans="1:25" ht="60" x14ac:dyDescent="0.25">
      <c r="A16" s="13" t="s">
        <v>83</v>
      </c>
      <c r="B16" s="13" t="s">
        <v>50</v>
      </c>
      <c r="C16" s="14">
        <v>45799.680555555555</v>
      </c>
      <c r="D16" s="13" t="s">
        <v>51</v>
      </c>
      <c r="E16" s="15" t="s">
        <v>52</v>
      </c>
      <c r="F16" s="13" t="s">
        <v>53</v>
      </c>
      <c r="G16" s="15" t="s">
        <v>54</v>
      </c>
      <c r="H16" s="13" t="s">
        <v>84</v>
      </c>
      <c r="I16" s="15" t="s">
        <v>85</v>
      </c>
      <c r="J16" s="15" t="s">
        <v>86</v>
      </c>
      <c r="K16" s="15" t="s">
        <v>87</v>
      </c>
      <c r="L16" s="13" t="s">
        <v>88</v>
      </c>
      <c r="M16" s="15" t="s">
        <v>89</v>
      </c>
      <c r="N16" s="13" t="s">
        <v>61</v>
      </c>
      <c r="O16" s="15"/>
      <c r="P16" s="15"/>
      <c r="Q16" s="15" t="s">
        <v>77</v>
      </c>
      <c r="R16" s="13" t="s">
        <v>78</v>
      </c>
      <c r="S16" s="13" t="s">
        <v>66</v>
      </c>
      <c r="T16" s="13" t="s">
        <v>90</v>
      </c>
      <c r="U16" s="14">
        <v>45658</v>
      </c>
      <c r="V16" s="14"/>
      <c r="W16" s="15"/>
      <c r="X16" s="13" t="s">
        <v>110</v>
      </c>
      <c r="Y16" s="13"/>
    </row>
    <row r="17" spans="1:25" ht="60" x14ac:dyDescent="0.25">
      <c r="A17" s="13" t="s">
        <v>83</v>
      </c>
      <c r="B17" s="13" t="s">
        <v>50</v>
      </c>
      <c r="C17" s="14">
        <v>45799.680555555555</v>
      </c>
      <c r="D17" s="13" t="s">
        <v>51</v>
      </c>
      <c r="E17" s="15" t="s">
        <v>52</v>
      </c>
      <c r="F17" s="13" t="s">
        <v>53</v>
      </c>
      <c r="G17" s="15" t="s">
        <v>54</v>
      </c>
      <c r="H17" s="13" t="s">
        <v>84</v>
      </c>
      <c r="I17" s="15" t="s">
        <v>85</v>
      </c>
      <c r="J17" s="15" t="s">
        <v>86</v>
      </c>
      <c r="K17" s="15" t="s">
        <v>87</v>
      </c>
      <c r="L17" s="13" t="s">
        <v>88</v>
      </c>
      <c r="M17" s="15" t="s">
        <v>89</v>
      </c>
      <c r="N17" s="13" t="s">
        <v>61</v>
      </c>
      <c r="O17" s="15"/>
      <c r="P17" s="15"/>
      <c r="Q17" s="15" t="s">
        <v>79</v>
      </c>
      <c r="R17" s="13" t="s">
        <v>80</v>
      </c>
      <c r="S17" s="13" t="s">
        <v>66</v>
      </c>
      <c r="T17" s="13" t="s">
        <v>90</v>
      </c>
      <c r="U17" s="14">
        <v>45658</v>
      </c>
      <c r="V17" s="14"/>
      <c r="W17" s="15"/>
      <c r="X17" s="13" t="s">
        <v>110</v>
      </c>
      <c r="Y17" s="13"/>
    </row>
    <row r="18" spans="1:25" ht="60" x14ac:dyDescent="0.25">
      <c r="A18" s="13" t="s">
        <v>83</v>
      </c>
      <c r="B18" s="13" t="s">
        <v>50</v>
      </c>
      <c r="C18" s="14">
        <v>45799.681250000001</v>
      </c>
      <c r="D18" s="13" t="s">
        <v>51</v>
      </c>
      <c r="E18" s="15" t="s">
        <v>52</v>
      </c>
      <c r="F18" s="13" t="s">
        <v>53</v>
      </c>
      <c r="G18" s="15" t="s">
        <v>54</v>
      </c>
      <c r="H18" s="13" t="s">
        <v>84</v>
      </c>
      <c r="I18" s="15" t="s">
        <v>85</v>
      </c>
      <c r="J18" s="15" t="s">
        <v>86</v>
      </c>
      <c r="K18" s="15" t="s">
        <v>87</v>
      </c>
      <c r="L18" s="13" t="s">
        <v>88</v>
      </c>
      <c r="M18" s="15" t="s">
        <v>89</v>
      </c>
      <c r="N18" s="13" t="s">
        <v>61</v>
      </c>
      <c r="O18" s="15"/>
      <c r="P18" s="15"/>
      <c r="Q18" s="15" t="s">
        <v>81</v>
      </c>
      <c r="R18" s="13" t="s">
        <v>82</v>
      </c>
      <c r="S18" s="13" t="s">
        <v>66</v>
      </c>
      <c r="T18" s="13" t="s">
        <v>67</v>
      </c>
      <c r="U18" s="14">
        <v>45658</v>
      </c>
      <c r="V18" s="14"/>
      <c r="W18" s="15"/>
      <c r="X18" s="13" t="s">
        <v>110</v>
      </c>
      <c r="Y18" s="13"/>
    </row>
    <row r="19" spans="1:25" ht="60" x14ac:dyDescent="0.25">
      <c r="A19" s="13" t="s">
        <v>83</v>
      </c>
      <c r="B19" s="13" t="s">
        <v>50</v>
      </c>
      <c r="C19" s="14">
        <v>45799.681944444441</v>
      </c>
      <c r="D19" s="13" t="s">
        <v>51</v>
      </c>
      <c r="E19" s="15" t="s">
        <v>52</v>
      </c>
      <c r="F19" s="13" t="s">
        <v>53</v>
      </c>
      <c r="G19" s="15" t="s">
        <v>54</v>
      </c>
      <c r="H19" s="13" t="s">
        <v>121</v>
      </c>
      <c r="I19" s="15" t="s">
        <v>122</v>
      </c>
      <c r="J19" s="15" t="s">
        <v>123</v>
      </c>
      <c r="K19" s="15" t="s">
        <v>124</v>
      </c>
      <c r="L19" s="13" t="s">
        <v>125</v>
      </c>
      <c r="M19" s="15" t="s">
        <v>126</v>
      </c>
      <c r="N19" s="13" t="s">
        <v>61</v>
      </c>
      <c r="O19" s="15"/>
      <c r="P19" s="15"/>
      <c r="Q19" s="15" t="s">
        <v>64</v>
      </c>
      <c r="R19" s="13" t="s">
        <v>65</v>
      </c>
      <c r="S19" s="13" t="s">
        <v>66</v>
      </c>
      <c r="T19" s="13" t="s">
        <v>90</v>
      </c>
      <c r="U19" s="14">
        <v>45658</v>
      </c>
      <c r="V19" s="14"/>
      <c r="W19" s="15"/>
      <c r="X19" s="13" t="s">
        <v>110</v>
      </c>
      <c r="Y19" s="13"/>
    </row>
    <row r="20" spans="1:25" ht="60" x14ac:dyDescent="0.25">
      <c r="A20" s="13" t="s">
        <v>83</v>
      </c>
      <c r="B20" s="13" t="s">
        <v>50</v>
      </c>
      <c r="C20" s="14">
        <v>45799.682638888888</v>
      </c>
      <c r="D20" s="13" t="s">
        <v>51</v>
      </c>
      <c r="E20" s="15" t="s">
        <v>52</v>
      </c>
      <c r="F20" s="13" t="s">
        <v>53</v>
      </c>
      <c r="G20" s="15" t="s">
        <v>54</v>
      </c>
      <c r="H20" s="13" t="s">
        <v>121</v>
      </c>
      <c r="I20" s="15" t="s">
        <v>122</v>
      </c>
      <c r="J20" s="15" t="s">
        <v>123</v>
      </c>
      <c r="K20" s="15" t="s">
        <v>124</v>
      </c>
      <c r="L20" s="13" t="s">
        <v>125</v>
      </c>
      <c r="M20" s="15" t="s">
        <v>126</v>
      </c>
      <c r="N20" s="13" t="s">
        <v>61</v>
      </c>
      <c r="O20" s="15"/>
      <c r="P20" s="15"/>
      <c r="Q20" s="15" t="s">
        <v>111</v>
      </c>
      <c r="R20" s="13" t="s">
        <v>112</v>
      </c>
      <c r="S20" s="13" t="s">
        <v>66</v>
      </c>
      <c r="T20" s="13" t="s">
        <v>67</v>
      </c>
      <c r="U20" s="14">
        <v>45658</v>
      </c>
      <c r="V20" s="14"/>
      <c r="W20" s="15"/>
      <c r="X20" s="13" t="s">
        <v>110</v>
      </c>
      <c r="Y20" s="13"/>
    </row>
    <row r="21" spans="1:25" ht="60" x14ac:dyDescent="0.25">
      <c r="A21" s="13" t="s">
        <v>83</v>
      </c>
      <c r="B21" s="13" t="s">
        <v>50</v>
      </c>
      <c r="C21" s="14">
        <v>45799.682638888888</v>
      </c>
      <c r="D21" s="13" t="s">
        <v>51</v>
      </c>
      <c r="E21" s="15" t="s">
        <v>52</v>
      </c>
      <c r="F21" s="13" t="s">
        <v>53</v>
      </c>
      <c r="G21" s="15" t="s">
        <v>54</v>
      </c>
      <c r="H21" s="13" t="s">
        <v>121</v>
      </c>
      <c r="I21" s="15" t="s">
        <v>122</v>
      </c>
      <c r="J21" s="15" t="s">
        <v>123</v>
      </c>
      <c r="K21" s="15" t="s">
        <v>124</v>
      </c>
      <c r="L21" s="13" t="s">
        <v>125</v>
      </c>
      <c r="M21" s="15" t="s">
        <v>126</v>
      </c>
      <c r="N21" s="13" t="s">
        <v>61</v>
      </c>
      <c r="O21" s="15"/>
      <c r="P21" s="15"/>
      <c r="Q21" s="15" t="s">
        <v>77</v>
      </c>
      <c r="R21" s="13" t="s">
        <v>78</v>
      </c>
      <c r="S21" s="13" t="s">
        <v>66</v>
      </c>
      <c r="T21" s="13" t="s">
        <v>90</v>
      </c>
      <c r="U21" s="14">
        <v>45658</v>
      </c>
      <c r="V21" s="14"/>
      <c r="W21" s="15"/>
      <c r="X21" s="13" t="s">
        <v>110</v>
      </c>
      <c r="Y21" s="13"/>
    </row>
    <row r="22" spans="1:25" ht="60" x14ac:dyDescent="0.25">
      <c r="A22" s="13" t="s">
        <v>83</v>
      </c>
      <c r="B22" s="13" t="s">
        <v>50</v>
      </c>
      <c r="C22" s="14">
        <v>45799.681944444441</v>
      </c>
      <c r="D22" s="13" t="s">
        <v>51</v>
      </c>
      <c r="E22" s="15" t="s">
        <v>52</v>
      </c>
      <c r="F22" s="13" t="s">
        <v>53</v>
      </c>
      <c r="G22" s="15" t="s">
        <v>54</v>
      </c>
      <c r="H22" s="13" t="s">
        <v>121</v>
      </c>
      <c r="I22" s="15" t="s">
        <v>122</v>
      </c>
      <c r="J22" s="15" t="s">
        <v>123</v>
      </c>
      <c r="K22" s="15" t="s">
        <v>124</v>
      </c>
      <c r="L22" s="13" t="s">
        <v>125</v>
      </c>
      <c r="M22" s="15" t="s">
        <v>126</v>
      </c>
      <c r="N22" s="13" t="s">
        <v>61</v>
      </c>
      <c r="O22" s="15"/>
      <c r="P22" s="15"/>
      <c r="Q22" s="15" t="s">
        <v>79</v>
      </c>
      <c r="R22" s="13" t="s">
        <v>80</v>
      </c>
      <c r="S22" s="13" t="s">
        <v>66</v>
      </c>
      <c r="T22" s="13" t="s">
        <v>90</v>
      </c>
      <c r="U22" s="14">
        <v>45658</v>
      </c>
      <c r="V22" s="14"/>
      <c r="W22" s="15"/>
      <c r="X22" s="13" t="s">
        <v>110</v>
      </c>
      <c r="Y22" s="13"/>
    </row>
    <row r="23" spans="1:25" ht="60" x14ac:dyDescent="0.25">
      <c r="A23" s="13" t="s">
        <v>83</v>
      </c>
      <c r="B23" s="13" t="s">
        <v>50</v>
      </c>
      <c r="C23" s="14">
        <v>45799.682638888888</v>
      </c>
      <c r="D23" s="13" t="s">
        <v>51</v>
      </c>
      <c r="E23" s="15" t="s">
        <v>52</v>
      </c>
      <c r="F23" s="13" t="s">
        <v>53</v>
      </c>
      <c r="G23" s="15" t="s">
        <v>54</v>
      </c>
      <c r="H23" s="13" t="s">
        <v>121</v>
      </c>
      <c r="I23" s="15" t="s">
        <v>122</v>
      </c>
      <c r="J23" s="15" t="s">
        <v>123</v>
      </c>
      <c r="K23" s="15" t="s">
        <v>124</v>
      </c>
      <c r="L23" s="13" t="s">
        <v>125</v>
      </c>
      <c r="M23" s="15" t="s">
        <v>126</v>
      </c>
      <c r="N23" s="13" t="s">
        <v>61</v>
      </c>
      <c r="O23" s="15"/>
      <c r="P23" s="15"/>
      <c r="Q23" s="15" t="s">
        <v>81</v>
      </c>
      <c r="R23" s="13" t="s">
        <v>82</v>
      </c>
      <c r="S23" s="13" t="s">
        <v>66</v>
      </c>
      <c r="T23" s="13" t="s">
        <v>67</v>
      </c>
      <c r="U23" s="14">
        <v>45658</v>
      </c>
      <c r="V23" s="14"/>
      <c r="W23" s="15"/>
      <c r="X23" s="13" t="s">
        <v>110</v>
      </c>
      <c r="Y23" s="13"/>
    </row>
    <row r="24" spans="1:25" ht="60" x14ac:dyDescent="0.25">
      <c r="A24" s="13" t="s">
        <v>83</v>
      </c>
      <c r="B24" s="13" t="s">
        <v>50</v>
      </c>
      <c r="C24" s="14">
        <v>45799.683333333334</v>
      </c>
      <c r="D24" s="13" t="s">
        <v>51</v>
      </c>
      <c r="E24" s="15" t="s">
        <v>52</v>
      </c>
      <c r="F24" s="13" t="s">
        <v>53</v>
      </c>
      <c r="G24" s="15" t="s">
        <v>54</v>
      </c>
      <c r="H24" s="13" t="s">
        <v>127</v>
      </c>
      <c r="I24" s="15" t="s">
        <v>128</v>
      </c>
      <c r="J24" s="15" t="s">
        <v>129</v>
      </c>
      <c r="K24" s="15" t="s">
        <v>130</v>
      </c>
      <c r="L24" s="13" t="s">
        <v>131</v>
      </c>
      <c r="M24" s="15" t="s">
        <v>132</v>
      </c>
      <c r="N24" s="13" t="s">
        <v>61</v>
      </c>
      <c r="O24" s="15"/>
      <c r="P24" s="15"/>
      <c r="Q24" s="15" t="s">
        <v>64</v>
      </c>
      <c r="R24" s="13" t="s">
        <v>65</v>
      </c>
      <c r="S24" s="13" t="s">
        <v>66</v>
      </c>
      <c r="T24" s="13" t="s">
        <v>90</v>
      </c>
      <c r="U24" s="14">
        <v>45658</v>
      </c>
      <c r="V24" s="14"/>
      <c r="W24" s="15"/>
      <c r="X24" s="13" t="s">
        <v>110</v>
      </c>
      <c r="Y24" s="13"/>
    </row>
    <row r="25" spans="1:25" ht="60" x14ac:dyDescent="0.25">
      <c r="A25" s="13" t="s">
        <v>83</v>
      </c>
      <c r="B25" s="13" t="s">
        <v>50</v>
      </c>
      <c r="C25" s="14">
        <v>45799.684027777781</v>
      </c>
      <c r="D25" s="13" t="s">
        <v>51</v>
      </c>
      <c r="E25" s="15" t="s">
        <v>52</v>
      </c>
      <c r="F25" s="13" t="s">
        <v>53</v>
      </c>
      <c r="G25" s="15" t="s">
        <v>54</v>
      </c>
      <c r="H25" s="13" t="s">
        <v>127</v>
      </c>
      <c r="I25" s="15" t="s">
        <v>128</v>
      </c>
      <c r="J25" s="15" t="s">
        <v>129</v>
      </c>
      <c r="K25" s="15" t="s">
        <v>130</v>
      </c>
      <c r="L25" s="13" t="s">
        <v>131</v>
      </c>
      <c r="M25" s="15" t="s">
        <v>132</v>
      </c>
      <c r="N25" s="13" t="s">
        <v>61</v>
      </c>
      <c r="O25" s="15"/>
      <c r="P25" s="15"/>
      <c r="Q25" s="15" t="s">
        <v>111</v>
      </c>
      <c r="R25" s="13" t="s">
        <v>112</v>
      </c>
      <c r="S25" s="13" t="s">
        <v>66</v>
      </c>
      <c r="T25" s="13" t="s">
        <v>67</v>
      </c>
      <c r="U25" s="14">
        <v>45658</v>
      </c>
      <c r="V25" s="14"/>
      <c r="W25" s="15"/>
      <c r="X25" s="13" t="s">
        <v>110</v>
      </c>
      <c r="Y25" s="13"/>
    </row>
    <row r="26" spans="1:25" ht="60" x14ac:dyDescent="0.25">
      <c r="A26" s="13" t="s">
        <v>83</v>
      </c>
      <c r="B26" s="13" t="s">
        <v>50</v>
      </c>
      <c r="C26" s="14">
        <v>45799.684027777781</v>
      </c>
      <c r="D26" s="13" t="s">
        <v>51</v>
      </c>
      <c r="E26" s="15" t="s">
        <v>52</v>
      </c>
      <c r="F26" s="13" t="s">
        <v>53</v>
      </c>
      <c r="G26" s="15" t="s">
        <v>54</v>
      </c>
      <c r="H26" s="13" t="s">
        <v>127</v>
      </c>
      <c r="I26" s="15" t="s">
        <v>128</v>
      </c>
      <c r="J26" s="15" t="s">
        <v>129</v>
      </c>
      <c r="K26" s="15" t="s">
        <v>130</v>
      </c>
      <c r="L26" s="13" t="s">
        <v>131</v>
      </c>
      <c r="M26" s="15" t="s">
        <v>132</v>
      </c>
      <c r="N26" s="13" t="s">
        <v>61</v>
      </c>
      <c r="O26" s="15"/>
      <c r="P26" s="15"/>
      <c r="Q26" s="15" t="s">
        <v>77</v>
      </c>
      <c r="R26" s="13" t="s">
        <v>78</v>
      </c>
      <c r="S26" s="13" t="s">
        <v>66</v>
      </c>
      <c r="T26" s="13" t="s">
        <v>90</v>
      </c>
      <c r="U26" s="14">
        <v>45658</v>
      </c>
      <c r="V26" s="14"/>
      <c r="W26" s="15"/>
      <c r="X26" s="13" t="s">
        <v>110</v>
      </c>
      <c r="Y26" s="13"/>
    </row>
    <row r="27" spans="1:25" ht="60" x14ac:dyDescent="0.25">
      <c r="A27" s="13" t="s">
        <v>83</v>
      </c>
      <c r="B27" s="13" t="s">
        <v>50</v>
      </c>
      <c r="C27" s="14">
        <v>45799.683333333334</v>
      </c>
      <c r="D27" s="13" t="s">
        <v>51</v>
      </c>
      <c r="E27" s="15" t="s">
        <v>52</v>
      </c>
      <c r="F27" s="13" t="s">
        <v>53</v>
      </c>
      <c r="G27" s="15" t="s">
        <v>54</v>
      </c>
      <c r="H27" s="13" t="s">
        <v>127</v>
      </c>
      <c r="I27" s="15" t="s">
        <v>128</v>
      </c>
      <c r="J27" s="15" t="s">
        <v>129</v>
      </c>
      <c r="K27" s="15" t="s">
        <v>130</v>
      </c>
      <c r="L27" s="13" t="s">
        <v>131</v>
      </c>
      <c r="M27" s="15" t="s">
        <v>132</v>
      </c>
      <c r="N27" s="13" t="s">
        <v>61</v>
      </c>
      <c r="O27" s="15"/>
      <c r="P27" s="15"/>
      <c r="Q27" s="15" t="s">
        <v>79</v>
      </c>
      <c r="R27" s="13" t="s">
        <v>80</v>
      </c>
      <c r="S27" s="13" t="s">
        <v>66</v>
      </c>
      <c r="T27" s="13" t="s">
        <v>90</v>
      </c>
      <c r="U27" s="14">
        <v>45658</v>
      </c>
      <c r="V27" s="14"/>
      <c r="W27" s="15"/>
      <c r="X27" s="13" t="s">
        <v>110</v>
      </c>
      <c r="Y27" s="13"/>
    </row>
    <row r="28" spans="1:25" ht="60" x14ac:dyDescent="0.25">
      <c r="A28" s="13" t="s">
        <v>83</v>
      </c>
      <c r="B28" s="13" t="s">
        <v>50</v>
      </c>
      <c r="C28" s="14">
        <v>45799.684027777781</v>
      </c>
      <c r="D28" s="13" t="s">
        <v>51</v>
      </c>
      <c r="E28" s="15" t="s">
        <v>52</v>
      </c>
      <c r="F28" s="13" t="s">
        <v>53</v>
      </c>
      <c r="G28" s="15" t="s">
        <v>54</v>
      </c>
      <c r="H28" s="13" t="s">
        <v>127</v>
      </c>
      <c r="I28" s="15" t="s">
        <v>128</v>
      </c>
      <c r="J28" s="15" t="s">
        <v>129</v>
      </c>
      <c r="K28" s="15" t="s">
        <v>130</v>
      </c>
      <c r="L28" s="13" t="s">
        <v>131</v>
      </c>
      <c r="M28" s="15" t="s">
        <v>132</v>
      </c>
      <c r="N28" s="13" t="s">
        <v>61</v>
      </c>
      <c r="O28" s="15"/>
      <c r="P28" s="15"/>
      <c r="Q28" s="15" t="s">
        <v>81</v>
      </c>
      <c r="R28" s="13" t="s">
        <v>82</v>
      </c>
      <c r="S28" s="13" t="s">
        <v>66</v>
      </c>
      <c r="T28" s="13" t="s">
        <v>67</v>
      </c>
      <c r="U28" s="14">
        <v>45658</v>
      </c>
      <c r="V28" s="14"/>
      <c r="W28" s="15"/>
      <c r="X28" s="13" t="s">
        <v>110</v>
      </c>
      <c r="Y28" s="13"/>
    </row>
    <row r="29" spans="1:25" ht="75" x14ac:dyDescent="0.25">
      <c r="A29" s="13" t="s">
        <v>83</v>
      </c>
      <c r="B29" s="13" t="s">
        <v>50</v>
      </c>
      <c r="C29" s="14">
        <v>45799.68472222222</v>
      </c>
      <c r="D29" s="13" t="s">
        <v>51</v>
      </c>
      <c r="E29" s="15" t="s">
        <v>52</v>
      </c>
      <c r="F29" s="13" t="s">
        <v>53</v>
      </c>
      <c r="G29" s="15" t="s">
        <v>54</v>
      </c>
      <c r="H29" s="13" t="s">
        <v>133</v>
      </c>
      <c r="I29" s="15" t="s">
        <v>134</v>
      </c>
      <c r="J29" s="15" t="s">
        <v>135</v>
      </c>
      <c r="K29" s="15" t="s">
        <v>136</v>
      </c>
      <c r="L29" s="13" t="s">
        <v>137</v>
      </c>
      <c r="M29" s="15" t="s">
        <v>138</v>
      </c>
      <c r="N29" s="13" t="s">
        <v>61</v>
      </c>
      <c r="O29" s="15"/>
      <c r="P29" s="15"/>
      <c r="Q29" s="15" t="s">
        <v>64</v>
      </c>
      <c r="R29" s="13" t="s">
        <v>65</v>
      </c>
      <c r="S29" s="13" t="s">
        <v>66</v>
      </c>
      <c r="T29" s="13" t="s">
        <v>90</v>
      </c>
      <c r="U29" s="14">
        <v>45658</v>
      </c>
      <c r="V29" s="14"/>
      <c r="W29" s="15"/>
      <c r="X29" s="13" t="s">
        <v>110</v>
      </c>
      <c r="Y29" s="13"/>
    </row>
    <row r="30" spans="1:25" ht="75" x14ac:dyDescent="0.25">
      <c r="A30" s="13" t="s">
        <v>83</v>
      </c>
      <c r="B30" s="13" t="s">
        <v>50</v>
      </c>
      <c r="C30" s="14">
        <v>45799.685416666667</v>
      </c>
      <c r="D30" s="13" t="s">
        <v>51</v>
      </c>
      <c r="E30" s="15" t="s">
        <v>52</v>
      </c>
      <c r="F30" s="13" t="s">
        <v>53</v>
      </c>
      <c r="G30" s="15" t="s">
        <v>54</v>
      </c>
      <c r="H30" s="13" t="s">
        <v>133</v>
      </c>
      <c r="I30" s="15" t="s">
        <v>134</v>
      </c>
      <c r="J30" s="15" t="s">
        <v>135</v>
      </c>
      <c r="K30" s="15" t="s">
        <v>136</v>
      </c>
      <c r="L30" s="13" t="s">
        <v>137</v>
      </c>
      <c r="M30" s="15" t="s">
        <v>138</v>
      </c>
      <c r="N30" s="13" t="s">
        <v>61</v>
      </c>
      <c r="O30" s="15"/>
      <c r="P30" s="15"/>
      <c r="Q30" s="15" t="s">
        <v>111</v>
      </c>
      <c r="R30" s="13" t="s">
        <v>112</v>
      </c>
      <c r="S30" s="13" t="s">
        <v>66</v>
      </c>
      <c r="T30" s="13" t="s">
        <v>67</v>
      </c>
      <c r="U30" s="14">
        <v>45658</v>
      </c>
      <c r="V30" s="14"/>
      <c r="W30" s="15"/>
      <c r="X30" s="13" t="s">
        <v>110</v>
      </c>
      <c r="Y30" s="13"/>
    </row>
    <row r="31" spans="1:25" ht="75" x14ac:dyDescent="0.25">
      <c r="A31" s="13" t="s">
        <v>83</v>
      </c>
      <c r="B31" s="13" t="s">
        <v>50</v>
      </c>
      <c r="C31" s="14">
        <v>45799.685416666667</v>
      </c>
      <c r="D31" s="13" t="s">
        <v>51</v>
      </c>
      <c r="E31" s="15" t="s">
        <v>52</v>
      </c>
      <c r="F31" s="13" t="s">
        <v>53</v>
      </c>
      <c r="G31" s="15" t="s">
        <v>54</v>
      </c>
      <c r="H31" s="13" t="s">
        <v>133</v>
      </c>
      <c r="I31" s="15" t="s">
        <v>134</v>
      </c>
      <c r="J31" s="15" t="s">
        <v>135</v>
      </c>
      <c r="K31" s="15" t="s">
        <v>136</v>
      </c>
      <c r="L31" s="13" t="s">
        <v>137</v>
      </c>
      <c r="M31" s="15" t="s">
        <v>138</v>
      </c>
      <c r="N31" s="13" t="s">
        <v>61</v>
      </c>
      <c r="O31" s="15"/>
      <c r="P31" s="15"/>
      <c r="Q31" s="15" t="s">
        <v>77</v>
      </c>
      <c r="R31" s="13" t="s">
        <v>78</v>
      </c>
      <c r="S31" s="13" t="s">
        <v>66</v>
      </c>
      <c r="T31" s="13" t="s">
        <v>67</v>
      </c>
      <c r="U31" s="14">
        <v>45658</v>
      </c>
      <c r="V31" s="14"/>
      <c r="W31" s="15"/>
      <c r="X31" s="13" t="s">
        <v>110</v>
      </c>
      <c r="Y31" s="13"/>
    </row>
    <row r="32" spans="1:25" ht="75" x14ac:dyDescent="0.25">
      <c r="A32" s="13" t="s">
        <v>83</v>
      </c>
      <c r="B32" s="13" t="s">
        <v>50</v>
      </c>
      <c r="C32" s="14">
        <v>45799.68472222222</v>
      </c>
      <c r="D32" s="13" t="s">
        <v>51</v>
      </c>
      <c r="E32" s="15" t="s">
        <v>52</v>
      </c>
      <c r="F32" s="13" t="s">
        <v>53</v>
      </c>
      <c r="G32" s="15" t="s">
        <v>54</v>
      </c>
      <c r="H32" s="13" t="s">
        <v>133</v>
      </c>
      <c r="I32" s="15" t="s">
        <v>134</v>
      </c>
      <c r="J32" s="15" t="s">
        <v>135</v>
      </c>
      <c r="K32" s="15" t="s">
        <v>136</v>
      </c>
      <c r="L32" s="13" t="s">
        <v>137</v>
      </c>
      <c r="M32" s="15" t="s">
        <v>138</v>
      </c>
      <c r="N32" s="13" t="s">
        <v>61</v>
      </c>
      <c r="O32" s="15"/>
      <c r="P32" s="15"/>
      <c r="Q32" s="15" t="s">
        <v>79</v>
      </c>
      <c r="R32" s="13" t="s">
        <v>80</v>
      </c>
      <c r="S32" s="13" t="s">
        <v>66</v>
      </c>
      <c r="T32" s="13" t="s">
        <v>90</v>
      </c>
      <c r="U32" s="14">
        <v>45658</v>
      </c>
      <c r="V32" s="14"/>
      <c r="W32" s="15"/>
      <c r="X32" s="13" t="s">
        <v>110</v>
      </c>
      <c r="Y32" s="13"/>
    </row>
    <row r="33" spans="1:25" ht="75" x14ac:dyDescent="0.25">
      <c r="A33" s="13" t="s">
        <v>83</v>
      </c>
      <c r="B33" s="13" t="s">
        <v>50</v>
      </c>
      <c r="C33" s="14">
        <v>45799.685416666667</v>
      </c>
      <c r="D33" s="13" t="s">
        <v>51</v>
      </c>
      <c r="E33" s="15" t="s">
        <v>52</v>
      </c>
      <c r="F33" s="13" t="s">
        <v>53</v>
      </c>
      <c r="G33" s="15" t="s">
        <v>54</v>
      </c>
      <c r="H33" s="13" t="s">
        <v>133</v>
      </c>
      <c r="I33" s="15" t="s">
        <v>134</v>
      </c>
      <c r="J33" s="15" t="s">
        <v>135</v>
      </c>
      <c r="K33" s="15" t="s">
        <v>136</v>
      </c>
      <c r="L33" s="13" t="s">
        <v>137</v>
      </c>
      <c r="M33" s="15" t="s">
        <v>138</v>
      </c>
      <c r="N33" s="13" t="s">
        <v>61</v>
      </c>
      <c r="O33" s="15"/>
      <c r="P33" s="15"/>
      <c r="Q33" s="15" t="s">
        <v>81</v>
      </c>
      <c r="R33" s="13" t="s">
        <v>82</v>
      </c>
      <c r="S33" s="13" t="s">
        <v>66</v>
      </c>
      <c r="T33" s="13" t="s">
        <v>67</v>
      </c>
      <c r="U33" s="14">
        <v>45658</v>
      </c>
      <c r="V33" s="14"/>
      <c r="W33" s="15"/>
      <c r="X33" s="13" t="s">
        <v>110</v>
      </c>
      <c r="Y33" s="13"/>
    </row>
    <row r="34" spans="1:25" x14ac:dyDescent="0.25">
      <c r="C34" s="16"/>
      <c r="U34" s="16"/>
      <c r="V34" s="16"/>
    </row>
    <row r="35" spans="1:25" x14ac:dyDescent="0.25">
      <c r="C35" s="16"/>
      <c r="U35" s="16"/>
      <c r="V35" s="16"/>
    </row>
    <row r="36" spans="1:25" x14ac:dyDescent="0.25">
      <c r="C36" s="16"/>
      <c r="U36" s="16"/>
      <c r="V36" s="16"/>
    </row>
    <row r="37" spans="1:25" x14ac:dyDescent="0.25">
      <c r="C37" s="16"/>
      <c r="U37" s="16"/>
      <c r="V37" s="16"/>
    </row>
    <row r="38" spans="1:25" x14ac:dyDescent="0.25">
      <c r="C38" s="16"/>
      <c r="U38" s="16"/>
      <c r="V38" s="16"/>
    </row>
    <row r="39" spans="1:25" x14ac:dyDescent="0.25">
      <c r="C39" s="16"/>
      <c r="U39" s="16"/>
      <c r="V39" s="16"/>
    </row>
    <row r="40" spans="1:25" x14ac:dyDescent="0.25">
      <c r="C40" s="16"/>
      <c r="U40" s="16"/>
      <c r="V40" s="16"/>
    </row>
    <row r="41" spans="1:25" x14ac:dyDescent="0.25">
      <c r="C41" s="16"/>
      <c r="U41" s="16"/>
      <c r="V41" s="16"/>
    </row>
    <row r="42" spans="1:25" x14ac:dyDescent="0.25">
      <c r="C42" s="16"/>
      <c r="U42" s="16"/>
      <c r="V42" s="16"/>
    </row>
    <row r="43" spans="1:25" x14ac:dyDescent="0.25">
      <c r="C43" s="16"/>
      <c r="U43" s="16"/>
      <c r="V43" s="16"/>
    </row>
    <row r="44" spans="1:25" x14ac:dyDescent="0.25">
      <c r="C44" s="16"/>
      <c r="U44" s="16"/>
      <c r="V44" s="16"/>
    </row>
    <row r="45" spans="1:25" x14ac:dyDescent="0.25">
      <c r="C45" s="16"/>
      <c r="U45" s="16"/>
      <c r="V45" s="16"/>
    </row>
    <row r="46" spans="1:25" x14ac:dyDescent="0.25">
      <c r="C46" s="16"/>
      <c r="U46" s="16"/>
      <c r="V46" s="16"/>
    </row>
    <row r="47" spans="1:25" x14ac:dyDescent="0.25">
      <c r="C47" s="16"/>
      <c r="U47" s="16"/>
      <c r="V47" s="16"/>
    </row>
    <row r="48" spans="1:25" x14ac:dyDescent="0.25">
      <c r="C48" s="16"/>
      <c r="U48" s="16"/>
      <c r="V48" s="16"/>
    </row>
    <row r="49" spans="3:22" x14ac:dyDescent="0.25">
      <c r="C49" s="16"/>
      <c r="U49" s="16"/>
      <c r="V49" s="16"/>
    </row>
    <row r="50" spans="3:22" x14ac:dyDescent="0.25">
      <c r="C50" s="16"/>
      <c r="U50" s="16"/>
      <c r="V50" s="16"/>
    </row>
    <row r="51" spans="3:22" x14ac:dyDescent="0.25">
      <c r="C51" s="16"/>
      <c r="U51" s="16"/>
      <c r="V51" s="16"/>
    </row>
    <row r="52" spans="3:22" x14ac:dyDescent="0.25">
      <c r="C52" s="16"/>
      <c r="U52" s="16"/>
      <c r="V52" s="16"/>
    </row>
    <row r="53" spans="3:22" x14ac:dyDescent="0.25">
      <c r="C53" s="16"/>
      <c r="U53" s="16"/>
      <c r="V53" s="16"/>
    </row>
    <row r="54" spans="3:22" x14ac:dyDescent="0.25">
      <c r="C54" s="16"/>
      <c r="U54" s="16"/>
      <c r="V54" s="16"/>
    </row>
    <row r="55" spans="3:22" x14ac:dyDescent="0.25">
      <c r="C55" s="16"/>
      <c r="U55" s="16"/>
      <c r="V55" s="16"/>
    </row>
    <row r="56" spans="3:22" x14ac:dyDescent="0.25">
      <c r="C56" s="16"/>
      <c r="U56" s="16"/>
      <c r="V56" s="16"/>
    </row>
    <row r="57" spans="3:22" x14ac:dyDescent="0.25">
      <c r="C57" s="16"/>
      <c r="U57" s="16"/>
      <c r="V57" s="16"/>
    </row>
    <row r="58" spans="3:22" x14ac:dyDescent="0.25">
      <c r="C58" s="16"/>
      <c r="U58" s="16"/>
      <c r="V58" s="16"/>
    </row>
    <row r="59" spans="3:22" x14ac:dyDescent="0.25">
      <c r="C59" s="16"/>
      <c r="U59" s="16"/>
      <c r="V59" s="16"/>
    </row>
    <row r="60" spans="3:22" x14ac:dyDescent="0.25">
      <c r="C60" s="16"/>
      <c r="U60" s="16"/>
      <c r="V60" s="16"/>
    </row>
    <row r="61" spans="3:22" x14ac:dyDescent="0.25">
      <c r="C61" s="16"/>
      <c r="U61" s="16"/>
      <c r="V61" s="16"/>
    </row>
    <row r="62" spans="3:22" x14ac:dyDescent="0.25">
      <c r="C62" s="16"/>
      <c r="U62" s="16"/>
      <c r="V62" s="16"/>
    </row>
    <row r="63" spans="3:22" x14ac:dyDescent="0.25">
      <c r="C63" s="16"/>
      <c r="U63" s="16"/>
      <c r="V63" s="16"/>
    </row>
    <row r="64" spans="3:22" x14ac:dyDescent="0.25">
      <c r="C64" s="16"/>
      <c r="U64" s="16"/>
      <c r="V64" s="16"/>
    </row>
    <row r="65" spans="3:22" x14ac:dyDescent="0.25">
      <c r="C65" s="16"/>
      <c r="U65" s="16"/>
      <c r="V65" s="16"/>
    </row>
    <row r="66" spans="3:22" x14ac:dyDescent="0.25">
      <c r="C66" s="16"/>
      <c r="U66" s="16"/>
      <c r="V66" s="16"/>
    </row>
    <row r="67" spans="3:22" x14ac:dyDescent="0.25">
      <c r="C67" s="16"/>
      <c r="U67" s="16"/>
      <c r="V67" s="16"/>
    </row>
    <row r="68" spans="3:22" x14ac:dyDescent="0.25">
      <c r="C68" s="16"/>
      <c r="U68" s="16"/>
      <c r="V68" s="16"/>
    </row>
    <row r="69" spans="3:22" x14ac:dyDescent="0.25">
      <c r="C69" s="16"/>
      <c r="U69" s="16"/>
      <c r="V69" s="16"/>
    </row>
    <row r="70" spans="3:22" x14ac:dyDescent="0.25">
      <c r="C70" s="16"/>
      <c r="U70" s="16"/>
      <c r="V70" s="16"/>
    </row>
    <row r="71" spans="3:22" x14ac:dyDescent="0.25">
      <c r="C71" s="16"/>
      <c r="U71" s="16"/>
      <c r="V71" s="16"/>
    </row>
    <row r="72" spans="3:22" x14ac:dyDescent="0.25">
      <c r="C72" s="16"/>
      <c r="U72" s="16"/>
      <c r="V72" s="16"/>
    </row>
    <row r="73" spans="3:22" x14ac:dyDescent="0.25">
      <c r="C73" s="16"/>
      <c r="U73" s="16"/>
      <c r="V73" s="16"/>
    </row>
    <row r="74" spans="3:22" x14ac:dyDescent="0.25">
      <c r="C74" s="16"/>
      <c r="U74" s="16"/>
      <c r="V74" s="16"/>
    </row>
    <row r="75" spans="3:22" x14ac:dyDescent="0.25">
      <c r="C75" s="16"/>
      <c r="U75" s="16"/>
      <c r="V75" s="16"/>
    </row>
    <row r="76" spans="3:22" x14ac:dyDescent="0.25">
      <c r="C76" s="16"/>
      <c r="U76" s="16"/>
      <c r="V76" s="16"/>
    </row>
    <row r="77" spans="3:22" x14ac:dyDescent="0.25">
      <c r="C77" s="16"/>
      <c r="U77" s="16"/>
      <c r="V77" s="16"/>
    </row>
    <row r="78" spans="3:22" x14ac:dyDescent="0.25">
      <c r="C78" s="16"/>
      <c r="U78" s="16"/>
      <c r="V78" s="16"/>
    </row>
    <row r="79" spans="3:22" x14ac:dyDescent="0.25">
      <c r="C79" s="16"/>
      <c r="U79" s="16"/>
      <c r="V79" s="16"/>
    </row>
    <row r="80" spans="3:22" x14ac:dyDescent="0.25">
      <c r="C80" s="16"/>
      <c r="U80" s="16"/>
      <c r="V80" s="16"/>
    </row>
    <row r="81" spans="3:22" x14ac:dyDescent="0.25">
      <c r="C81" s="16"/>
      <c r="U81" s="16"/>
      <c r="V81" s="16"/>
    </row>
    <row r="82" spans="3:22" x14ac:dyDescent="0.25">
      <c r="C82" s="16"/>
      <c r="U82" s="16"/>
      <c r="V82" s="16"/>
    </row>
    <row r="83" spans="3:22" x14ac:dyDescent="0.25">
      <c r="C83" s="16"/>
      <c r="U83" s="16"/>
      <c r="V83" s="16"/>
    </row>
    <row r="84" spans="3:22" x14ac:dyDescent="0.25">
      <c r="C84" s="16"/>
      <c r="U84" s="16"/>
      <c r="V84" s="16"/>
    </row>
    <row r="85" spans="3:22" x14ac:dyDescent="0.25">
      <c r="C85" s="16"/>
      <c r="U85" s="16"/>
      <c r="V85" s="16"/>
    </row>
    <row r="86" spans="3:22" x14ac:dyDescent="0.25">
      <c r="C86" s="16"/>
      <c r="U86" s="16"/>
      <c r="V86" s="16"/>
    </row>
    <row r="87" spans="3:22" x14ac:dyDescent="0.25">
      <c r="C87" s="16"/>
      <c r="U87" s="16"/>
      <c r="V87" s="16"/>
    </row>
    <row r="88" spans="3:22" x14ac:dyDescent="0.25">
      <c r="C88" s="16"/>
      <c r="U88" s="16"/>
      <c r="V88" s="16"/>
    </row>
    <row r="89" spans="3:22" x14ac:dyDescent="0.25">
      <c r="C89" s="16"/>
      <c r="U89" s="16"/>
      <c r="V89" s="16"/>
    </row>
    <row r="90" spans="3:22" x14ac:dyDescent="0.25">
      <c r="C90" s="16"/>
      <c r="U90" s="16"/>
      <c r="V90" s="16"/>
    </row>
    <row r="91" spans="3:22" x14ac:dyDescent="0.25">
      <c r="C91" s="16"/>
      <c r="U91" s="16"/>
      <c r="V91" s="16"/>
    </row>
    <row r="92" spans="3:22" x14ac:dyDescent="0.25">
      <c r="C92" s="16"/>
      <c r="U92" s="16"/>
      <c r="V92" s="16"/>
    </row>
    <row r="93" spans="3:22" x14ac:dyDescent="0.25">
      <c r="C93" s="16"/>
      <c r="U93" s="16"/>
      <c r="V93" s="16"/>
    </row>
    <row r="94" spans="3:22" x14ac:dyDescent="0.25">
      <c r="C94" s="16"/>
      <c r="U94" s="16"/>
      <c r="V94" s="16"/>
    </row>
    <row r="95" spans="3:22" x14ac:dyDescent="0.25">
      <c r="C95" s="16"/>
      <c r="U95" s="16"/>
      <c r="V95" s="16"/>
    </row>
    <row r="96" spans="3:22" x14ac:dyDescent="0.25">
      <c r="C96" s="16"/>
      <c r="U96" s="16"/>
      <c r="V96" s="16"/>
    </row>
    <row r="97" spans="3:22" x14ac:dyDescent="0.25">
      <c r="C97" s="16"/>
      <c r="U97" s="16"/>
      <c r="V97" s="16"/>
    </row>
    <row r="98" spans="3:22" x14ac:dyDescent="0.25">
      <c r="C98" s="16"/>
      <c r="U98" s="16"/>
      <c r="V98" s="16"/>
    </row>
    <row r="99" spans="3:22" x14ac:dyDescent="0.25">
      <c r="C99" s="16"/>
      <c r="U99" s="16"/>
      <c r="V99" s="16"/>
    </row>
    <row r="100" spans="3:22" x14ac:dyDescent="0.25">
      <c r="C100" s="16"/>
      <c r="U100" s="16"/>
      <c r="V100" s="16"/>
    </row>
    <row r="101" spans="3:22" x14ac:dyDescent="0.25">
      <c r="C101" s="16"/>
      <c r="U101" s="16"/>
      <c r="V101" s="16"/>
    </row>
    <row r="102" spans="3:22" x14ac:dyDescent="0.25">
      <c r="C102" s="16"/>
      <c r="U102" s="16"/>
      <c r="V102" s="16"/>
    </row>
    <row r="103" spans="3:22" x14ac:dyDescent="0.25">
      <c r="C103" s="16"/>
      <c r="U103" s="16"/>
      <c r="V103" s="16"/>
    </row>
    <row r="104" spans="3:22" x14ac:dyDescent="0.25">
      <c r="C104" s="16"/>
      <c r="U104" s="16"/>
      <c r="V104" s="16"/>
    </row>
    <row r="105" spans="3:22" x14ac:dyDescent="0.25">
      <c r="C105" s="16"/>
      <c r="U105" s="16"/>
      <c r="V105" s="16"/>
    </row>
    <row r="106" spans="3:22" x14ac:dyDescent="0.25">
      <c r="C106" s="16"/>
      <c r="U106" s="16"/>
      <c r="V106" s="16"/>
    </row>
    <row r="107" spans="3:22" x14ac:dyDescent="0.25">
      <c r="C107" s="16"/>
      <c r="U107" s="16"/>
      <c r="V107" s="16"/>
    </row>
    <row r="108" spans="3:22" x14ac:dyDescent="0.25">
      <c r="C108" s="16"/>
      <c r="U108" s="16"/>
      <c r="V108" s="16"/>
    </row>
    <row r="109" spans="3:22" x14ac:dyDescent="0.25">
      <c r="C109" s="16"/>
      <c r="U109" s="16"/>
      <c r="V109" s="16"/>
    </row>
    <row r="110" spans="3:22" x14ac:dyDescent="0.25">
      <c r="C110" s="16"/>
      <c r="U110" s="16"/>
      <c r="V110" s="16"/>
    </row>
    <row r="111" spans="3:22" x14ac:dyDescent="0.25">
      <c r="C111" s="16"/>
      <c r="U111" s="16"/>
      <c r="V111" s="16"/>
    </row>
    <row r="112" spans="3:22" x14ac:dyDescent="0.25">
      <c r="C112" s="16"/>
      <c r="U112" s="16"/>
      <c r="V112" s="16"/>
    </row>
    <row r="113" spans="3:22" x14ac:dyDescent="0.25">
      <c r="C113" s="16"/>
      <c r="U113" s="16"/>
      <c r="V113" s="16"/>
    </row>
    <row r="114" spans="3:22" x14ac:dyDescent="0.25">
      <c r="C114" s="16"/>
      <c r="U114" s="16"/>
      <c r="V114" s="16"/>
    </row>
    <row r="115" spans="3:22" x14ac:dyDescent="0.25">
      <c r="C115" s="16"/>
      <c r="U115" s="16"/>
      <c r="V115" s="16"/>
    </row>
    <row r="116" spans="3:22" x14ac:dyDescent="0.25">
      <c r="C116" s="16"/>
      <c r="U116" s="16"/>
      <c r="V116" s="16"/>
    </row>
    <row r="117" spans="3:22" x14ac:dyDescent="0.25">
      <c r="C117" s="16"/>
      <c r="U117" s="16"/>
      <c r="V117" s="16"/>
    </row>
    <row r="118" spans="3:22" x14ac:dyDescent="0.25">
      <c r="C118" s="16"/>
      <c r="U118" s="16"/>
      <c r="V118" s="16"/>
    </row>
    <row r="119" spans="3:22" x14ac:dyDescent="0.25">
      <c r="C119" s="16"/>
      <c r="U119" s="16"/>
      <c r="V119" s="16"/>
    </row>
    <row r="120" spans="3:22" x14ac:dyDescent="0.25">
      <c r="C120" s="16"/>
      <c r="U120" s="16"/>
      <c r="V120" s="16"/>
    </row>
    <row r="121" spans="3:22" x14ac:dyDescent="0.25">
      <c r="C121" s="16"/>
      <c r="U121" s="16"/>
      <c r="V121" s="16"/>
    </row>
    <row r="122" spans="3:22" x14ac:dyDescent="0.25">
      <c r="C122" s="16"/>
      <c r="U122" s="16"/>
      <c r="V122" s="16"/>
    </row>
    <row r="123" spans="3:22" x14ac:dyDescent="0.25">
      <c r="C123" s="16"/>
      <c r="U123" s="16"/>
      <c r="V123" s="16"/>
    </row>
    <row r="124" spans="3:22" x14ac:dyDescent="0.25">
      <c r="C124" s="16"/>
      <c r="U124" s="16"/>
      <c r="V124" s="16"/>
    </row>
    <row r="125" spans="3:22" x14ac:dyDescent="0.25">
      <c r="C125" s="16"/>
      <c r="U125" s="16"/>
      <c r="V125" s="16"/>
    </row>
    <row r="126" spans="3:22" x14ac:dyDescent="0.25">
      <c r="C126" s="16"/>
      <c r="U126" s="16"/>
      <c r="V126" s="16"/>
    </row>
    <row r="127" spans="3:22" x14ac:dyDescent="0.25">
      <c r="C127" s="16"/>
      <c r="U127" s="16"/>
      <c r="V127" s="16"/>
    </row>
    <row r="128" spans="3:22" x14ac:dyDescent="0.25">
      <c r="C128" s="16"/>
      <c r="U128" s="16"/>
      <c r="V128" s="16"/>
    </row>
    <row r="129" spans="3:22" x14ac:dyDescent="0.25">
      <c r="C129" s="16"/>
      <c r="U129" s="16"/>
      <c r="V129" s="16"/>
    </row>
    <row r="130" spans="3:22" x14ac:dyDescent="0.25">
      <c r="C130" s="16"/>
      <c r="U130" s="16"/>
      <c r="V130" s="16"/>
    </row>
    <row r="131" spans="3:22" x14ac:dyDescent="0.25">
      <c r="C131" s="16"/>
      <c r="U131" s="16"/>
      <c r="V131" s="16"/>
    </row>
    <row r="132" spans="3:22" x14ac:dyDescent="0.25">
      <c r="C132" s="16"/>
      <c r="U132" s="16"/>
      <c r="V132" s="16"/>
    </row>
    <row r="133" spans="3:22" x14ac:dyDescent="0.25">
      <c r="C133" s="16"/>
      <c r="U133" s="16"/>
      <c r="V133" s="16"/>
    </row>
    <row r="134" spans="3:22" x14ac:dyDescent="0.25">
      <c r="C134" s="16"/>
      <c r="U134" s="16"/>
      <c r="V134" s="16"/>
    </row>
    <row r="135" spans="3:22" x14ac:dyDescent="0.25">
      <c r="C135" s="16"/>
      <c r="U135" s="16"/>
      <c r="V135" s="16"/>
    </row>
    <row r="136" spans="3:22" x14ac:dyDescent="0.25">
      <c r="C136" s="16"/>
      <c r="U136" s="16"/>
      <c r="V136" s="16"/>
    </row>
    <row r="137" spans="3:22" x14ac:dyDescent="0.25">
      <c r="C137" s="16"/>
      <c r="U137" s="16"/>
      <c r="V137" s="16"/>
    </row>
    <row r="138" spans="3:22" x14ac:dyDescent="0.25">
      <c r="C138" s="16"/>
      <c r="U138" s="16"/>
      <c r="V138" s="16"/>
    </row>
    <row r="139" spans="3:22" x14ac:dyDescent="0.25">
      <c r="C139" s="16"/>
      <c r="U139" s="16"/>
      <c r="V139" s="16"/>
    </row>
    <row r="140" spans="3:22" x14ac:dyDescent="0.25">
      <c r="C140" s="16"/>
      <c r="U140" s="16"/>
      <c r="V140" s="16"/>
    </row>
    <row r="141" spans="3:22" x14ac:dyDescent="0.25">
      <c r="C141" s="16"/>
      <c r="U141" s="16"/>
      <c r="V141" s="16"/>
    </row>
    <row r="142" spans="3:22" x14ac:dyDescent="0.25">
      <c r="C142" s="16"/>
      <c r="U142" s="16"/>
      <c r="V142" s="16"/>
    </row>
    <row r="143" spans="3:22" x14ac:dyDescent="0.25">
      <c r="C143" s="16"/>
      <c r="U143" s="16"/>
      <c r="V143" s="16"/>
    </row>
    <row r="144" spans="3:22" x14ac:dyDescent="0.25">
      <c r="C144" s="16"/>
      <c r="U144" s="16"/>
      <c r="V144" s="16"/>
    </row>
    <row r="145" spans="3:22" x14ac:dyDescent="0.25">
      <c r="C145" s="16"/>
      <c r="U145" s="16"/>
      <c r="V145" s="16"/>
    </row>
    <row r="146" spans="3:22" x14ac:dyDescent="0.25">
      <c r="C146" s="16"/>
      <c r="U146" s="16"/>
      <c r="V146" s="16"/>
    </row>
    <row r="147" spans="3:22" x14ac:dyDescent="0.25">
      <c r="C147" s="16"/>
      <c r="U147" s="16"/>
      <c r="V147" s="16"/>
    </row>
    <row r="148" spans="3:22" x14ac:dyDescent="0.25">
      <c r="C148" s="16"/>
      <c r="U148" s="16"/>
      <c r="V148" s="16"/>
    </row>
    <row r="149" spans="3:22" x14ac:dyDescent="0.25">
      <c r="C149" s="16"/>
      <c r="U149" s="16"/>
      <c r="V149" s="16"/>
    </row>
    <row r="150" spans="3:22" x14ac:dyDescent="0.25">
      <c r="C150" s="16"/>
      <c r="U150" s="16"/>
      <c r="V150" s="16"/>
    </row>
    <row r="151" spans="3:22" x14ac:dyDescent="0.25">
      <c r="C151" s="16"/>
      <c r="U151" s="16"/>
      <c r="V151" s="16"/>
    </row>
    <row r="152" spans="3:22" x14ac:dyDescent="0.25">
      <c r="C152" s="16"/>
      <c r="U152" s="16"/>
      <c r="V152" s="16"/>
    </row>
    <row r="153" spans="3:22" x14ac:dyDescent="0.25">
      <c r="C153" s="16"/>
      <c r="U153" s="16"/>
      <c r="V153" s="16"/>
    </row>
    <row r="154" spans="3:22" x14ac:dyDescent="0.25">
      <c r="C154" s="16"/>
      <c r="U154" s="16"/>
      <c r="V154" s="16"/>
    </row>
    <row r="155" spans="3:22" x14ac:dyDescent="0.25">
      <c r="C155" s="16"/>
      <c r="U155" s="16"/>
      <c r="V155" s="16"/>
    </row>
    <row r="156" spans="3:22" x14ac:dyDescent="0.25">
      <c r="C156" s="16"/>
      <c r="U156" s="16"/>
      <c r="V156" s="16"/>
    </row>
    <row r="157" spans="3:22" x14ac:dyDescent="0.25">
      <c r="C157" s="16"/>
      <c r="U157" s="16"/>
      <c r="V157" s="16"/>
    </row>
    <row r="158" spans="3:22" x14ac:dyDescent="0.25">
      <c r="C158" s="16"/>
      <c r="U158" s="16"/>
      <c r="V158" s="16"/>
    </row>
    <row r="159" spans="3:22" x14ac:dyDescent="0.25">
      <c r="C159" s="16"/>
      <c r="U159" s="16"/>
      <c r="V159" s="16"/>
    </row>
    <row r="160" spans="3:22" x14ac:dyDescent="0.25">
      <c r="C160" s="16"/>
      <c r="U160" s="16"/>
      <c r="V160" s="16"/>
    </row>
    <row r="161" spans="3:22" x14ac:dyDescent="0.25">
      <c r="C161" s="16"/>
      <c r="U161" s="16"/>
      <c r="V161" s="16"/>
    </row>
    <row r="162" spans="3:22" x14ac:dyDescent="0.25">
      <c r="C162" s="16"/>
      <c r="U162" s="16"/>
      <c r="V162" s="16"/>
    </row>
    <row r="163" spans="3:22" x14ac:dyDescent="0.25">
      <c r="C163" s="16"/>
      <c r="U163" s="16"/>
      <c r="V163" s="16"/>
    </row>
    <row r="164" spans="3:22" x14ac:dyDescent="0.25">
      <c r="C164" s="16"/>
      <c r="U164" s="16"/>
      <c r="V164" s="16"/>
    </row>
    <row r="165" spans="3:22" x14ac:dyDescent="0.25">
      <c r="C165" s="16"/>
      <c r="U165" s="16"/>
      <c r="V165" s="16"/>
    </row>
    <row r="166" spans="3:22" x14ac:dyDescent="0.25">
      <c r="C166" s="16"/>
      <c r="U166" s="16"/>
      <c r="V166" s="16"/>
    </row>
    <row r="167" spans="3:22" x14ac:dyDescent="0.25">
      <c r="C167" s="16"/>
      <c r="U167" s="16"/>
      <c r="V167" s="16"/>
    </row>
    <row r="168" spans="3:22" x14ac:dyDescent="0.25">
      <c r="C168" s="16"/>
      <c r="U168" s="16"/>
      <c r="V168" s="16"/>
    </row>
    <row r="169" spans="3:22" x14ac:dyDescent="0.25">
      <c r="C169" s="16"/>
      <c r="U169" s="16"/>
      <c r="V169" s="16"/>
    </row>
    <row r="170" spans="3:22" x14ac:dyDescent="0.25">
      <c r="C170" s="16"/>
      <c r="U170" s="16"/>
      <c r="V170" s="16"/>
    </row>
    <row r="171" spans="3:22" x14ac:dyDescent="0.25">
      <c r="C171" s="16"/>
      <c r="U171" s="16"/>
      <c r="V171" s="16"/>
    </row>
    <row r="172" spans="3:22" x14ac:dyDescent="0.25">
      <c r="C172" s="16"/>
      <c r="U172" s="16"/>
      <c r="V172" s="16"/>
    </row>
    <row r="173" spans="3:22" x14ac:dyDescent="0.25">
      <c r="C173" s="16"/>
      <c r="U173" s="16"/>
      <c r="V173" s="16"/>
    </row>
    <row r="174" spans="3:22" x14ac:dyDescent="0.25">
      <c r="C174" s="16"/>
      <c r="U174" s="16"/>
      <c r="V174" s="16"/>
    </row>
    <row r="175" spans="3:22" x14ac:dyDescent="0.25">
      <c r="C175" s="16"/>
      <c r="U175" s="16"/>
      <c r="V175" s="16"/>
    </row>
    <row r="176" spans="3:22" x14ac:dyDescent="0.25">
      <c r="C176" s="16"/>
      <c r="U176" s="16"/>
      <c r="V176" s="16"/>
    </row>
    <row r="177" spans="3:22" x14ac:dyDescent="0.25">
      <c r="C177" s="16"/>
      <c r="U177" s="16"/>
      <c r="V177" s="16"/>
    </row>
    <row r="178" spans="3:22" x14ac:dyDescent="0.25">
      <c r="C178" s="16"/>
      <c r="U178" s="16"/>
      <c r="V178" s="16"/>
    </row>
    <row r="179" spans="3:22" x14ac:dyDescent="0.25">
      <c r="C179" s="16"/>
      <c r="U179" s="16"/>
      <c r="V179" s="16"/>
    </row>
    <row r="180" spans="3:22" x14ac:dyDescent="0.25">
      <c r="C180" s="16"/>
      <c r="U180" s="16"/>
      <c r="V180" s="16"/>
    </row>
    <row r="181" spans="3:22" x14ac:dyDescent="0.25">
      <c r="C181" s="16"/>
      <c r="U181" s="16"/>
      <c r="V181" s="16"/>
    </row>
    <row r="182" spans="3:22" x14ac:dyDescent="0.25">
      <c r="C182" s="16"/>
      <c r="U182" s="16"/>
      <c r="V182" s="16"/>
    </row>
    <row r="183" spans="3:22" x14ac:dyDescent="0.25">
      <c r="C183" s="16"/>
      <c r="U183" s="16"/>
      <c r="V183" s="16"/>
    </row>
    <row r="184" spans="3:22" x14ac:dyDescent="0.25">
      <c r="C184" s="16"/>
      <c r="U184" s="16"/>
      <c r="V184" s="16"/>
    </row>
    <row r="185" spans="3:22" x14ac:dyDescent="0.25">
      <c r="C185" s="16"/>
      <c r="U185" s="16"/>
      <c r="V185" s="16"/>
    </row>
    <row r="186" spans="3:22" x14ac:dyDescent="0.25">
      <c r="C186" s="16"/>
      <c r="U186" s="16"/>
      <c r="V186" s="16"/>
    </row>
    <row r="187" spans="3:22" x14ac:dyDescent="0.25">
      <c r="C187" s="16"/>
      <c r="U187" s="16"/>
      <c r="V187" s="16"/>
    </row>
    <row r="188" spans="3:22" x14ac:dyDescent="0.25">
      <c r="C188" s="16"/>
      <c r="U188" s="16"/>
      <c r="V188" s="16"/>
    </row>
    <row r="189" spans="3:22" x14ac:dyDescent="0.25">
      <c r="C189" s="16"/>
      <c r="U189" s="16"/>
      <c r="V189" s="16"/>
    </row>
    <row r="190" spans="3:22" x14ac:dyDescent="0.25">
      <c r="C190" s="16"/>
      <c r="U190" s="16"/>
      <c r="V190" s="16"/>
    </row>
    <row r="191" spans="3:22" x14ac:dyDescent="0.25">
      <c r="C191" s="16"/>
      <c r="U191" s="16"/>
      <c r="V191" s="16"/>
    </row>
    <row r="192" spans="3:22" x14ac:dyDescent="0.25">
      <c r="C192" s="16"/>
      <c r="U192" s="16"/>
      <c r="V192" s="16"/>
    </row>
    <row r="193" spans="3:22" x14ac:dyDescent="0.25">
      <c r="C193" s="16"/>
      <c r="U193" s="16"/>
      <c r="V193" s="16"/>
    </row>
    <row r="194" spans="3:22" x14ac:dyDescent="0.25">
      <c r="C194" s="16"/>
      <c r="U194" s="16"/>
      <c r="V194" s="16"/>
    </row>
    <row r="195" spans="3:22" x14ac:dyDescent="0.25">
      <c r="C195" s="16"/>
      <c r="U195" s="16"/>
      <c r="V195" s="16"/>
    </row>
    <row r="196" spans="3:22" x14ac:dyDescent="0.25">
      <c r="C196" s="16"/>
      <c r="U196" s="16"/>
      <c r="V196" s="16"/>
    </row>
    <row r="197" spans="3:22" x14ac:dyDescent="0.25">
      <c r="C197" s="16"/>
      <c r="U197" s="16"/>
      <c r="V197" s="16"/>
    </row>
    <row r="198" spans="3:22" x14ac:dyDescent="0.25">
      <c r="C198" s="16"/>
      <c r="U198" s="16"/>
      <c r="V198" s="16"/>
    </row>
    <row r="199" spans="3:22" x14ac:dyDescent="0.25">
      <c r="C199" s="16"/>
      <c r="U199" s="16"/>
      <c r="V199" s="16"/>
    </row>
    <row r="200" spans="3:22" x14ac:dyDescent="0.25">
      <c r="C200" s="16"/>
      <c r="U200" s="16"/>
      <c r="V200" s="16"/>
    </row>
    <row r="201" spans="3:22" x14ac:dyDescent="0.25">
      <c r="C201" s="16"/>
      <c r="U201" s="16"/>
      <c r="V201" s="16"/>
    </row>
    <row r="202" spans="3:22" x14ac:dyDescent="0.25">
      <c r="C202" s="16"/>
      <c r="U202" s="16"/>
      <c r="V202" s="16"/>
    </row>
    <row r="203" spans="3:22" x14ac:dyDescent="0.25">
      <c r="C203" s="16"/>
      <c r="U203" s="16"/>
      <c r="V203" s="16"/>
    </row>
    <row r="204" spans="3:22" x14ac:dyDescent="0.25">
      <c r="C204" s="16"/>
      <c r="U204" s="16"/>
      <c r="V204" s="16"/>
    </row>
    <row r="205" spans="3:22" x14ac:dyDescent="0.25">
      <c r="C205" s="16"/>
      <c r="U205" s="16"/>
      <c r="V205" s="16"/>
    </row>
    <row r="206" spans="3:22" x14ac:dyDescent="0.25">
      <c r="C206" s="16"/>
      <c r="U206" s="16"/>
      <c r="V206" s="16"/>
    </row>
    <row r="207" spans="3:22" x14ac:dyDescent="0.25">
      <c r="C207" s="16"/>
      <c r="U207" s="16"/>
      <c r="V207" s="16"/>
    </row>
    <row r="208" spans="3:22" x14ac:dyDescent="0.25">
      <c r="C208" s="16"/>
      <c r="U208" s="16"/>
      <c r="V208" s="16"/>
    </row>
    <row r="209" spans="3:22" x14ac:dyDescent="0.25">
      <c r="C209" s="16"/>
      <c r="U209" s="16"/>
      <c r="V209" s="16"/>
    </row>
    <row r="210" spans="3:22" x14ac:dyDescent="0.25">
      <c r="C210" s="16"/>
      <c r="U210" s="16"/>
      <c r="V210" s="16"/>
    </row>
    <row r="211" spans="3:22" x14ac:dyDescent="0.25">
      <c r="C211" s="16"/>
      <c r="U211" s="16"/>
      <c r="V211" s="16"/>
    </row>
    <row r="212" spans="3:22" x14ac:dyDescent="0.25">
      <c r="C212" s="16"/>
      <c r="U212" s="16"/>
      <c r="V212" s="16"/>
    </row>
    <row r="213" spans="3:22" x14ac:dyDescent="0.25">
      <c r="C213" s="16"/>
      <c r="U213" s="16"/>
      <c r="V213" s="16"/>
    </row>
    <row r="214" spans="3:22" x14ac:dyDescent="0.25">
      <c r="C214" s="16"/>
      <c r="U214" s="16"/>
      <c r="V214" s="16"/>
    </row>
    <row r="215" spans="3:22" x14ac:dyDescent="0.25">
      <c r="C215" s="16"/>
      <c r="U215" s="16"/>
      <c r="V215" s="16"/>
    </row>
    <row r="216" spans="3:22" x14ac:dyDescent="0.25">
      <c r="C216" s="16"/>
      <c r="U216" s="16"/>
      <c r="V216" s="16"/>
    </row>
    <row r="217" spans="3:22" x14ac:dyDescent="0.25">
      <c r="C217" s="16"/>
      <c r="U217" s="16"/>
      <c r="V217" s="16"/>
    </row>
    <row r="218" spans="3:22" x14ac:dyDescent="0.25">
      <c r="C218" s="16"/>
      <c r="U218" s="16"/>
      <c r="V218" s="16"/>
    </row>
    <row r="219" spans="3:22" x14ac:dyDescent="0.25">
      <c r="C219" s="16"/>
      <c r="U219" s="16"/>
      <c r="V219" s="16"/>
    </row>
    <row r="220" spans="3:22" x14ac:dyDescent="0.25">
      <c r="C220" s="16"/>
      <c r="U220" s="16"/>
      <c r="V220" s="16"/>
    </row>
    <row r="221" spans="3:22" x14ac:dyDescent="0.25">
      <c r="C221" s="16"/>
      <c r="U221" s="16"/>
      <c r="V221" s="16"/>
    </row>
    <row r="222" spans="3:22" x14ac:dyDescent="0.25">
      <c r="C222" s="16"/>
      <c r="U222" s="16"/>
      <c r="V222" s="16"/>
    </row>
    <row r="223" spans="3:22" x14ac:dyDescent="0.25">
      <c r="C223" s="16"/>
      <c r="U223" s="16"/>
      <c r="V223" s="16"/>
    </row>
    <row r="224" spans="3:22" x14ac:dyDescent="0.25">
      <c r="C224" s="16"/>
      <c r="U224" s="16"/>
      <c r="V224" s="16"/>
    </row>
    <row r="225" spans="3:22" x14ac:dyDescent="0.25">
      <c r="C225" s="16"/>
      <c r="U225" s="16"/>
      <c r="V225" s="16"/>
    </row>
    <row r="226" spans="3:22" x14ac:dyDescent="0.25">
      <c r="C226" s="16"/>
      <c r="U226" s="16"/>
      <c r="V226" s="16"/>
    </row>
    <row r="227" spans="3:22" x14ac:dyDescent="0.25">
      <c r="C227" s="16"/>
      <c r="U227" s="16"/>
      <c r="V227" s="16"/>
    </row>
    <row r="228" spans="3:22" x14ac:dyDescent="0.25">
      <c r="C228" s="16"/>
      <c r="U228" s="16"/>
      <c r="V228" s="16"/>
    </row>
    <row r="229" spans="3:22" x14ac:dyDescent="0.25">
      <c r="C229" s="16"/>
      <c r="U229" s="16"/>
      <c r="V229" s="16"/>
    </row>
    <row r="230" spans="3:22" x14ac:dyDescent="0.25">
      <c r="C230" s="16"/>
      <c r="U230" s="16"/>
      <c r="V230" s="16"/>
    </row>
    <row r="231" spans="3:22" x14ac:dyDescent="0.25">
      <c r="C231" s="16"/>
      <c r="U231" s="16"/>
      <c r="V231" s="16"/>
    </row>
  </sheetData>
  <autoFilter ref="A1:OJ1" xr:uid="{B1760243-1068-4A9E-AB74-B80D13574CD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249B-79B0-448C-8F34-7140ADC3CF81}">
  <dimension ref="A1:AO3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8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4" width="25.7109375" style="17" customWidth="1"/>
    <col min="25" max="25" width="15.7109375" style="12" customWidth="1"/>
    <col min="26" max="28" width="25.7109375" style="17" customWidth="1"/>
    <col min="29" max="29" width="15.7109375" style="12" customWidth="1"/>
    <col min="30" max="32" width="25.7109375" style="17" customWidth="1"/>
    <col min="33" max="33" width="15.7109375" style="12" customWidth="1"/>
    <col min="34" max="36" width="25.7109375" style="17" customWidth="1"/>
    <col min="37" max="37" width="15.7109375" style="12" customWidth="1"/>
    <col min="38" max="38" width="25.7109375" style="17" customWidth="1"/>
    <col min="39" max="39" width="40.7109375" style="17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1</v>
      </c>
      <c r="B1" s="10" t="s">
        <v>2</v>
      </c>
      <c r="C1" s="11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2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1" t="s">
        <v>20</v>
      </c>
      <c r="V1" s="11" t="s">
        <v>21</v>
      </c>
      <c r="W1" s="10" t="s">
        <v>140</v>
      </c>
      <c r="X1" s="10" t="s">
        <v>141</v>
      </c>
      <c r="Y1" s="10" t="s">
        <v>142</v>
      </c>
      <c r="Z1" s="10" t="s">
        <v>143</v>
      </c>
      <c r="AA1" s="10" t="s">
        <v>144</v>
      </c>
      <c r="AB1" s="10" t="s">
        <v>145</v>
      </c>
      <c r="AC1" s="10" t="s">
        <v>146</v>
      </c>
      <c r="AD1" s="10" t="s">
        <v>147</v>
      </c>
      <c r="AE1" s="10" t="s">
        <v>148</v>
      </c>
      <c r="AF1" s="10" t="s">
        <v>149</v>
      </c>
      <c r="AG1" s="10" t="s">
        <v>150</v>
      </c>
      <c r="AH1" s="10" t="s">
        <v>151</v>
      </c>
      <c r="AI1" s="10" t="s">
        <v>152</v>
      </c>
      <c r="AJ1" s="10" t="s">
        <v>153</v>
      </c>
      <c r="AK1" s="10" t="s">
        <v>154</v>
      </c>
      <c r="AL1" s="10" t="s">
        <v>155</v>
      </c>
      <c r="AM1" s="10" t="s">
        <v>156</v>
      </c>
      <c r="AN1" s="10" t="s">
        <v>47</v>
      </c>
      <c r="AO1" s="10" t="s">
        <v>48</v>
      </c>
    </row>
    <row r="2" spans="1:41" ht="120" x14ac:dyDescent="0.25">
      <c r="A2" s="13" t="s">
        <v>49</v>
      </c>
      <c r="B2" s="13" t="s">
        <v>50</v>
      </c>
      <c r="C2" s="14">
        <v>45561.695833333331</v>
      </c>
      <c r="D2" s="13" t="s">
        <v>51</v>
      </c>
      <c r="E2" s="15" t="s">
        <v>52</v>
      </c>
      <c r="F2" s="13" t="s">
        <v>53</v>
      </c>
      <c r="G2" s="15" t="s">
        <v>54</v>
      </c>
      <c r="H2" s="13" t="s">
        <v>55</v>
      </c>
      <c r="I2" s="15" t="s">
        <v>56</v>
      </c>
      <c r="J2" s="15" t="s">
        <v>57</v>
      </c>
      <c r="K2" s="15" t="s">
        <v>58</v>
      </c>
      <c r="L2" s="13" t="s">
        <v>59</v>
      </c>
      <c r="M2" s="15" t="s">
        <v>60</v>
      </c>
      <c r="N2" s="13" t="s">
        <v>61</v>
      </c>
      <c r="O2" s="15" t="s">
        <v>62</v>
      </c>
      <c r="P2" s="15" t="s">
        <v>63</v>
      </c>
      <c r="Q2" s="15" t="s">
        <v>64</v>
      </c>
      <c r="R2" s="13" t="s">
        <v>65</v>
      </c>
      <c r="S2" s="13" t="s">
        <v>66</v>
      </c>
      <c r="T2" s="13" t="s">
        <v>67</v>
      </c>
      <c r="U2" s="14">
        <v>44927</v>
      </c>
      <c r="V2" s="14"/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120" x14ac:dyDescent="0.25">
      <c r="A3" s="13" t="s">
        <v>49</v>
      </c>
      <c r="B3" s="13" t="s">
        <v>50</v>
      </c>
      <c r="C3" s="14">
        <v>45561.697222222225</v>
      </c>
      <c r="D3" s="13" t="s">
        <v>51</v>
      </c>
      <c r="E3" s="15" t="s">
        <v>52</v>
      </c>
      <c r="F3" s="13" t="s">
        <v>53</v>
      </c>
      <c r="G3" s="15" t="s">
        <v>54</v>
      </c>
      <c r="H3" s="13" t="s">
        <v>55</v>
      </c>
      <c r="I3" s="15" t="s">
        <v>56</v>
      </c>
      <c r="J3" s="15" t="s">
        <v>57</v>
      </c>
      <c r="K3" s="15" t="s">
        <v>58</v>
      </c>
      <c r="L3" s="13" t="s">
        <v>68</v>
      </c>
      <c r="M3" s="15" t="s">
        <v>69</v>
      </c>
      <c r="N3" s="13" t="s">
        <v>61</v>
      </c>
      <c r="O3" s="15" t="s">
        <v>70</v>
      </c>
      <c r="P3" s="15" t="s">
        <v>71</v>
      </c>
      <c r="Q3" s="15" t="s">
        <v>64</v>
      </c>
      <c r="R3" s="13" t="s">
        <v>65</v>
      </c>
      <c r="S3" s="13" t="s">
        <v>66</v>
      </c>
      <c r="T3" s="13" t="s">
        <v>67</v>
      </c>
      <c r="U3" s="14">
        <v>44927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120" x14ac:dyDescent="0.25">
      <c r="A4" s="13" t="s">
        <v>49</v>
      </c>
      <c r="B4" s="13" t="s">
        <v>50</v>
      </c>
      <c r="C4" s="14">
        <v>45561.697916666664</v>
      </c>
      <c r="D4" s="13" t="s">
        <v>51</v>
      </c>
      <c r="E4" s="15" t="s">
        <v>52</v>
      </c>
      <c r="F4" s="13" t="s">
        <v>53</v>
      </c>
      <c r="G4" s="15" t="s">
        <v>54</v>
      </c>
      <c r="H4" s="13" t="s">
        <v>55</v>
      </c>
      <c r="I4" s="15" t="s">
        <v>56</v>
      </c>
      <c r="J4" s="15" t="s">
        <v>57</v>
      </c>
      <c r="K4" s="15" t="s">
        <v>58</v>
      </c>
      <c r="L4" s="13" t="s">
        <v>72</v>
      </c>
      <c r="M4" s="15" t="s">
        <v>73</v>
      </c>
      <c r="N4" s="13" t="s">
        <v>74</v>
      </c>
      <c r="O4" s="15" t="s">
        <v>75</v>
      </c>
      <c r="P4" s="15" t="s">
        <v>76</v>
      </c>
      <c r="Q4" s="15" t="s">
        <v>64</v>
      </c>
      <c r="R4" s="13" t="s">
        <v>65</v>
      </c>
      <c r="S4" s="13" t="s">
        <v>66</v>
      </c>
      <c r="T4" s="13" t="s">
        <v>67</v>
      </c>
      <c r="U4" s="14">
        <v>44927</v>
      </c>
      <c r="V4" s="14"/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120" x14ac:dyDescent="0.25">
      <c r="A5" s="13" t="s">
        <v>49</v>
      </c>
      <c r="B5" s="13" t="s">
        <v>50</v>
      </c>
      <c r="C5" s="14">
        <v>45561.696527777778</v>
      </c>
      <c r="D5" s="13" t="s">
        <v>51</v>
      </c>
      <c r="E5" s="15" t="s">
        <v>52</v>
      </c>
      <c r="F5" s="13" t="s">
        <v>53</v>
      </c>
      <c r="G5" s="15" t="s">
        <v>54</v>
      </c>
      <c r="H5" s="13" t="s">
        <v>55</v>
      </c>
      <c r="I5" s="15" t="s">
        <v>56</v>
      </c>
      <c r="J5" s="15" t="s">
        <v>57</v>
      </c>
      <c r="K5" s="15" t="s">
        <v>58</v>
      </c>
      <c r="L5" s="13" t="s">
        <v>59</v>
      </c>
      <c r="M5" s="15" t="s">
        <v>60</v>
      </c>
      <c r="N5" s="13" t="s">
        <v>61</v>
      </c>
      <c r="O5" s="15" t="s">
        <v>62</v>
      </c>
      <c r="P5" s="15" t="s">
        <v>63</v>
      </c>
      <c r="Q5" s="15" t="s">
        <v>77</v>
      </c>
      <c r="R5" s="13" t="s">
        <v>78</v>
      </c>
      <c r="S5" s="13" t="s">
        <v>66</v>
      </c>
      <c r="T5" s="13" t="s">
        <v>67</v>
      </c>
      <c r="U5" s="14">
        <v>44927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120" x14ac:dyDescent="0.25">
      <c r="A6" s="13" t="s">
        <v>49</v>
      </c>
      <c r="B6" s="13" t="s">
        <v>50</v>
      </c>
      <c r="C6" s="14">
        <v>45561.697222222225</v>
      </c>
      <c r="D6" s="13" t="s">
        <v>51</v>
      </c>
      <c r="E6" s="15" t="s">
        <v>52</v>
      </c>
      <c r="F6" s="13" t="s">
        <v>53</v>
      </c>
      <c r="G6" s="15" t="s">
        <v>54</v>
      </c>
      <c r="H6" s="13" t="s">
        <v>55</v>
      </c>
      <c r="I6" s="15" t="s">
        <v>56</v>
      </c>
      <c r="J6" s="15" t="s">
        <v>57</v>
      </c>
      <c r="K6" s="15" t="s">
        <v>58</v>
      </c>
      <c r="L6" s="13" t="s">
        <v>68</v>
      </c>
      <c r="M6" s="15" t="s">
        <v>69</v>
      </c>
      <c r="N6" s="13" t="s">
        <v>61</v>
      </c>
      <c r="O6" s="15" t="s">
        <v>70</v>
      </c>
      <c r="P6" s="15" t="s">
        <v>71</v>
      </c>
      <c r="Q6" s="15" t="s">
        <v>77</v>
      </c>
      <c r="R6" s="13" t="s">
        <v>78</v>
      </c>
      <c r="S6" s="13" t="s">
        <v>66</v>
      </c>
      <c r="T6" s="13" t="s">
        <v>67</v>
      </c>
      <c r="U6" s="14">
        <v>44927</v>
      </c>
      <c r="V6" s="14"/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120" x14ac:dyDescent="0.25">
      <c r="A7" s="13" t="s">
        <v>49</v>
      </c>
      <c r="B7" s="13" t="s">
        <v>50</v>
      </c>
      <c r="C7" s="14">
        <v>45561.698611111111</v>
      </c>
      <c r="D7" s="13" t="s">
        <v>51</v>
      </c>
      <c r="E7" s="15" t="s">
        <v>52</v>
      </c>
      <c r="F7" s="13" t="s">
        <v>53</v>
      </c>
      <c r="G7" s="15" t="s">
        <v>54</v>
      </c>
      <c r="H7" s="13" t="s">
        <v>55</v>
      </c>
      <c r="I7" s="15" t="s">
        <v>56</v>
      </c>
      <c r="J7" s="15" t="s">
        <v>57</v>
      </c>
      <c r="K7" s="15" t="s">
        <v>58</v>
      </c>
      <c r="L7" s="13" t="s">
        <v>72</v>
      </c>
      <c r="M7" s="15" t="s">
        <v>73</v>
      </c>
      <c r="N7" s="13" t="s">
        <v>74</v>
      </c>
      <c r="O7" s="15" t="s">
        <v>75</v>
      </c>
      <c r="P7" s="15" t="s">
        <v>76</v>
      </c>
      <c r="Q7" s="15" t="s">
        <v>77</v>
      </c>
      <c r="R7" s="13" t="s">
        <v>78</v>
      </c>
      <c r="S7" s="13" t="s">
        <v>66</v>
      </c>
      <c r="T7" s="13" t="s">
        <v>67</v>
      </c>
      <c r="U7" s="14">
        <v>44927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120" x14ac:dyDescent="0.25">
      <c r="A8" s="13" t="s">
        <v>49</v>
      </c>
      <c r="B8" s="13" t="s">
        <v>50</v>
      </c>
      <c r="C8" s="14">
        <v>45561.696527777778</v>
      </c>
      <c r="D8" s="13" t="s">
        <v>51</v>
      </c>
      <c r="E8" s="15" t="s">
        <v>52</v>
      </c>
      <c r="F8" s="13" t="s">
        <v>53</v>
      </c>
      <c r="G8" s="15" t="s">
        <v>54</v>
      </c>
      <c r="H8" s="13" t="s">
        <v>55</v>
      </c>
      <c r="I8" s="15" t="s">
        <v>56</v>
      </c>
      <c r="J8" s="15" t="s">
        <v>57</v>
      </c>
      <c r="K8" s="15" t="s">
        <v>58</v>
      </c>
      <c r="L8" s="13" t="s">
        <v>59</v>
      </c>
      <c r="M8" s="15" t="s">
        <v>60</v>
      </c>
      <c r="N8" s="13" t="s">
        <v>61</v>
      </c>
      <c r="O8" s="15" t="s">
        <v>62</v>
      </c>
      <c r="P8" s="15" t="s">
        <v>63</v>
      </c>
      <c r="Q8" s="15" t="s">
        <v>79</v>
      </c>
      <c r="R8" s="13" t="s">
        <v>80</v>
      </c>
      <c r="S8" s="13" t="s">
        <v>66</v>
      </c>
      <c r="T8" s="13" t="s">
        <v>67</v>
      </c>
      <c r="U8" s="14">
        <v>44927</v>
      </c>
      <c r="V8" s="14"/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120" x14ac:dyDescent="0.25">
      <c r="A9" s="13" t="s">
        <v>49</v>
      </c>
      <c r="B9" s="13" t="s">
        <v>50</v>
      </c>
      <c r="C9" s="14">
        <v>45561.697916666664</v>
      </c>
      <c r="D9" s="13" t="s">
        <v>51</v>
      </c>
      <c r="E9" s="15" t="s">
        <v>52</v>
      </c>
      <c r="F9" s="13" t="s">
        <v>53</v>
      </c>
      <c r="G9" s="15" t="s">
        <v>54</v>
      </c>
      <c r="H9" s="13" t="s">
        <v>55</v>
      </c>
      <c r="I9" s="15" t="s">
        <v>56</v>
      </c>
      <c r="J9" s="15" t="s">
        <v>57</v>
      </c>
      <c r="K9" s="15" t="s">
        <v>58</v>
      </c>
      <c r="L9" s="13" t="s">
        <v>68</v>
      </c>
      <c r="M9" s="15" t="s">
        <v>69</v>
      </c>
      <c r="N9" s="13" t="s">
        <v>61</v>
      </c>
      <c r="O9" s="15" t="s">
        <v>70</v>
      </c>
      <c r="P9" s="15" t="s">
        <v>71</v>
      </c>
      <c r="Q9" s="15" t="s">
        <v>79</v>
      </c>
      <c r="R9" s="13" t="s">
        <v>80</v>
      </c>
      <c r="S9" s="13" t="s">
        <v>66</v>
      </c>
      <c r="T9" s="13" t="s">
        <v>67</v>
      </c>
      <c r="U9" s="14">
        <v>44927</v>
      </c>
      <c r="V9" s="14"/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  <row r="10" spans="1:41" ht="120" x14ac:dyDescent="0.25">
      <c r="A10" s="13" t="s">
        <v>49</v>
      </c>
      <c r="B10" s="13" t="s">
        <v>50</v>
      </c>
      <c r="C10" s="14">
        <v>45561.698611111111</v>
      </c>
      <c r="D10" s="13" t="s">
        <v>51</v>
      </c>
      <c r="E10" s="15" t="s">
        <v>52</v>
      </c>
      <c r="F10" s="13" t="s">
        <v>53</v>
      </c>
      <c r="G10" s="15" t="s">
        <v>54</v>
      </c>
      <c r="H10" s="13" t="s">
        <v>55</v>
      </c>
      <c r="I10" s="15" t="s">
        <v>56</v>
      </c>
      <c r="J10" s="15" t="s">
        <v>57</v>
      </c>
      <c r="K10" s="15" t="s">
        <v>58</v>
      </c>
      <c r="L10" s="13" t="s">
        <v>72</v>
      </c>
      <c r="M10" s="15" t="s">
        <v>73</v>
      </c>
      <c r="N10" s="13" t="s">
        <v>74</v>
      </c>
      <c r="O10" s="15" t="s">
        <v>75</v>
      </c>
      <c r="P10" s="15" t="s">
        <v>76</v>
      </c>
      <c r="Q10" s="15" t="s">
        <v>79</v>
      </c>
      <c r="R10" s="13" t="s">
        <v>80</v>
      </c>
      <c r="S10" s="13" t="s">
        <v>66</v>
      </c>
      <c r="T10" s="13" t="s">
        <v>67</v>
      </c>
      <c r="U10" s="14">
        <v>44927</v>
      </c>
      <c r="V10" s="14"/>
      <c r="W10" s="15"/>
      <c r="X10" s="15"/>
      <c r="Y10" s="13"/>
      <c r="Z10" s="15"/>
      <c r="AA10" s="15"/>
      <c r="AB10" s="15"/>
      <c r="AC10" s="13"/>
      <c r="AD10" s="15"/>
      <c r="AE10" s="15"/>
      <c r="AF10" s="15"/>
      <c r="AG10" s="13"/>
      <c r="AH10" s="15"/>
      <c r="AI10" s="15"/>
      <c r="AJ10" s="15"/>
      <c r="AK10" s="13"/>
      <c r="AL10" s="15"/>
      <c r="AM10" s="15"/>
      <c r="AN10" s="13"/>
      <c r="AO10" s="13"/>
    </row>
    <row r="11" spans="1:41" ht="120" x14ac:dyDescent="0.25">
      <c r="A11" s="13" t="s">
        <v>49</v>
      </c>
      <c r="B11" s="13" t="s">
        <v>50</v>
      </c>
      <c r="C11" s="14">
        <v>45561.696527777778</v>
      </c>
      <c r="D11" s="13" t="s">
        <v>51</v>
      </c>
      <c r="E11" s="15" t="s">
        <v>52</v>
      </c>
      <c r="F11" s="13" t="s">
        <v>53</v>
      </c>
      <c r="G11" s="15" t="s">
        <v>54</v>
      </c>
      <c r="H11" s="13" t="s">
        <v>55</v>
      </c>
      <c r="I11" s="15" t="s">
        <v>56</v>
      </c>
      <c r="J11" s="15" t="s">
        <v>57</v>
      </c>
      <c r="K11" s="15" t="s">
        <v>58</v>
      </c>
      <c r="L11" s="13" t="s">
        <v>59</v>
      </c>
      <c r="M11" s="15" t="s">
        <v>60</v>
      </c>
      <c r="N11" s="13" t="s">
        <v>61</v>
      </c>
      <c r="O11" s="15" t="s">
        <v>62</v>
      </c>
      <c r="P11" s="15" t="s">
        <v>63</v>
      </c>
      <c r="Q11" s="15" t="s">
        <v>81</v>
      </c>
      <c r="R11" s="13" t="s">
        <v>82</v>
      </c>
      <c r="S11" s="13" t="s">
        <v>66</v>
      </c>
      <c r="T11" s="13" t="s">
        <v>67</v>
      </c>
      <c r="U11" s="14">
        <v>44927</v>
      </c>
      <c r="V11" s="14"/>
      <c r="W11" s="15"/>
      <c r="X11" s="15"/>
      <c r="Y11" s="13"/>
      <c r="Z11" s="15"/>
      <c r="AA11" s="15"/>
      <c r="AB11" s="15"/>
      <c r="AC11" s="13"/>
      <c r="AD11" s="15"/>
      <c r="AE11" s="15"/>
      <c r="AF11" s="15"/>
      <c r="AG11" s="13"/>
      <c r="AH11" s="15"/>
      <c r="AI11" s="15"/>
      <c r="AJ11" s="15"/>
      <c r="AK11" s="13"/>
      <c r="AL11" s="15"/>
      <c r="AM11" s="15"/>
      <c r="AN11" s="13"/>
      <c r="AO11" s="13"/>
    </row>
    <row r="12" spans="1:41" ht="120" x14ac:dyDescent="0.25">
      <c r="A12" s="13" t="s">
        <v>49</v>
      </c>
      <c r="B12" s="13" t="s">
        <v>50</v>
      </c>
      <c r="C12" s="14">
        <v>45561.697916666664</v>
      </c>
      <c r="D12" s="13" t="s">
        <v>51</v>
      </c>
      <c r="E12" s="15" t="s">
        <v>52</v>
      </c>
      <c r="F12" s="13" t="s">
        <v>53</v>
      </c>
      <c r="G12" s="15" t="s">
        <v>54</v>
      </c>
      <c r="H12" s="13" t="s">
        <v>55</v>
      </c>
      <c r="I12" s="15" t="s">
        <v>56</v>
      </c>
      <c r="J12" s="15" t="s">
        <v>57</v>
      </c>
      <c r="K12" s="15" t="s">
        <v>58</v>
      </c>
      <c r="L12" s="13" t="s">
        <v>68</v>
      </c>
      <c r="M12" s="15" t="s">
        <v>69</v>
      </c>
      <c r="N12" s="13" t="s">
        <v>61</v>
      </c>
      <c r="O12" s="15" t="s">
        <v>70</v>
      </c>
      <c r="P12" s="15" t="s">
        <v>71</v>
      </c>
      <c r="Q12" s="15" t="s">
        <v>81</v>
      </c>
      <c r="R12" s="13" t="s">
        <v>82</v>
      </c>
      <c r="S12" s="13" t="s">
        <v>66</v>
      </c>
      <c r="T12" s="13" t="s">
        <v>67</v>
      </c>
      <c r="U12" s="14">
        <v>44927</v>
      </c>
      <c r="V12" s="14"/>
      <c r="W12" s="15"/>
      <c r="X12" s="15"/>
      <c r="Y12" s="13"/>
      <c r="Z12" s="15"/>
      <c r="AA12" s="15"/>
      <c r="AB12" s="15"/>
      <c r="AC12" s="13"/>
      <c r="AD12" s="15"/>
      <c r="AE12" s="15"/>
      <c r="AF12" s="15"/>
      <c r="AG12" s="13"/>
      <c r="AH12" s="15"/>
      <c r="AI12" s="15"/>
      <c r="AJ12" s="15"/>
      <c r="AK12" s="13"/>
      <c r="AL12" s="15"/>
      <c r="AM12" s="15"/>
      <c r="AN12" s="13"/>
      <c r="AO12" s="13"/>
    </row>
    <row r="13" spans="1:41" ht="120" x14ac:dyDescent="0.25">
      <c r="A13" s="13" t="s">
        <v>49</v>
      </c>
      <c r="B13" s="13" t="s">
        <v>50</v>
      </c>
      <c r="C13" s="14">
        <v>45561.699305555558</v>
      </c>
      <c r="D13" s="13" t="s">
        <v>51</v>
      </c>
      <c r="E13" s="15" t="s">
        <v>52</v>
      </c>
      <c r="F13" s="13" t="s">
        <v>53</v>
      </c>
      <c r="G13" s="15" t="s">
        <v>54</v>
      </c>
      <c r="H13" s="13" t="s">
        <v>55</v>
      </c>
      <c r="I13" s="15" t="s">
        <v>56</v>
      </c>
      <c r="J13" s="15" t="s">
        <v>57</v>
      </c>
      <c r="K13" s="15" t="s">
        <v>58</v>
      </c>
      <c r="L13" s="13" t="s">
        <v>72</v>
      </c>
      <c r="M13" s="15" t="s">
        <v>73</v>
      </c>
      <c r="N13" s="13" t="s">
        <v>74</v>
      </c>
      <c r="O13" s="15" t="s">
        <v>75</v>
      </c>
      <c r="P13" s="15" t="s">
        <v>76</v>
      </c>
      <c r="Q13" s="15" t="s">
        <v>81</v>
      </c>
      <c r="R13" s="13" t="s">
        <v>82</v>
      </c>
      <c r="S13" s="13" t="s">
        <v>66</v>
      </c>
      <c r="T13" s="13" t="s">
        <v>67</v>
      </c>
      <c r="U13" s="14">
        <v>44927</v>
      </c>
      <c r="V13" s="14"/>
      <c r="W13" s="15"/>
      <c r="X13" s="15"/>
      <c r="Y13" s="13"/>
      <c r="Z13" s="15"/>
      <c r="AA13" s="15"/>
      <c r="AB13" s="15"/>
      <c r="AC13" s="13"/>
      <c r="AD13" s="15"/>
      <c r="AE13" s="15"/>
      <c r="AF13" s="15"/>
      <c r="AG13" s="13"/>
      <c r="AH13" s="15"/>
      <c r="AI13" s="15"/>
      <c r="AJ13" s="15"/>
      <c r="AK13" s="13"/>
      <c r="AL13" s="15"/>
      <c r="AM13" s="15"/>
      <c r="AN13" s="13"/>
      <c r="AO13" s="13"/>
    </row>
    <row r="14" spans="1:41" ht="60" x14ac:dyDescent="0.25">
      <c r="A14" s="13" t="s">
        <v>83</v>
      </c>
      <c r="B14" s="13" t="s">
        <v>50</v>
      </c>
      <c r="C14" s="14">
        <v>45799.679861111108</v>
      </c>
      <c r="D14" s="13" t="s">
        <v>51</v>
      </c>
      <c r="E14" s="15" t="s">
        <v>52</v>
      </c>
      <c r="F14" s="13" t="s">
        <v>53</v>
      </c>
      <c r="G14" s="15" t="s">
        <v>54</v>
      </c>
      <c r="H14" s="13" t="s">
        <v>84</v>
      </c>
      <c r="I14" s="15" t="s">
        <v>85</v>
      </c>
      <c r="J14" s="15" t="s">
        <v>86</v>
      </c>
      <c r="K14" s="15" t="s">
        <v>87</v>
      </c>
      <c r="L14" s="13" t="s">
        <v>88</v>
      </c>
      <c r="M14" s="15" t="s">
        <v>89</v>
      </c>
      <c r="N14" s="13" t="s">
        <v>61</v>
      </c>
      <c r="O14" s="15"/>
      <c r="P14" s="15"/>
      <c r="Q14" s="15" t="s">
        <v>64</v>
      </c>
      <c r="R14" s="13" t="s">
        <v>65</v>
      </c>
      <c r="S14" s="13" t="s">
        <v>66</v>
      </c>
      <c r="T14" s="13" t="s">
        <v>90</v>
      </c>
      <c r="U14" s="14">
        <v>45658</v>
      </c>
      <c r="V14" s="14"/>
      <c r="W14" s="15"/>
      <c r="X14" s="15"/>
      <c r="Y14" s="13"/>
      <c r="Z14" s="15"/>
      <c r="AA14" s="15"/>
      <c r="AB14" s="15"/>
      <c r="AC14" s="13"/>
      <c r="AD14" s="15"/>
      <c r="AE14" s="15"/>
      <c r="AF14" s="15"/>
      <c r="AG14" s="13"/>
      <c r="AH14" s="15"/>
      <c r="AI14" s="15"/>
      <c r="AJ14" s="15"/>
      <c r="AK14" s="13"/>
      <c r="AL14" s="15"/>
      <c r="AM14" s="15"/>
      <c r="AN14" s="13"/>
      <c r="AO14" s="13"/>
    </row>
    <row r="15" spans="1:41" ht="60" x14ac:dyDescent="0.25">
      <c r="A15" s="13" t="s">
        <v>83</v>
      </c>
      <c r="B15" s="13" t="s">
        <v>50</v>
      </c>
      <c r="C15" s="14">
        <v>45799.681250000001</v>
      </c>
      <c r="D15" s="13" t="s">
        <v>51</v>
      </c>
      <c r="E15" s="15" t="s">
        <v>52</v>
      </c>
      <c r="F15" s="13" t="s">
        <v>53</v>
      </c>
      <c r="G15" s="15" t="s">
        <v>54</v>
      </c>
      <c r="H15" s="13" t="s">
        <v>84</v>
      </c>
      <c r="I15" s="15" t="s">
        <v>85</v>
      </c>
      <c r="J15" s="15" t="s">
        <v>86</v>
      </c>
      <c r="K15" s="15" t="s">
        <v>87</v>
      </c>
      <c r="L15" s="13" t="s">
        <v>88</v>
      </c>
      <c r="M15" s="15" t="s">
        <v>89</v>
      </c>
      <c r="N15" s="13" t="s">
        <v>61</v>
      </c>
      <c r="O15" s="15"/>
      <c r="P15" s="15"/>
      <c r="Q15" s="15" t="s">
        <v>111</v>
      </c>
      <c r="R15" s="13" t="s">
        <v>112</v>
      </c>
      <c r="S15" s="13" t="s">
        <v>66</v>
      </c>
      <c r="T15" s="13" t="s">
        <v>67</v>
      </c>
      <c r="U15" s="14">
        <v>45658</v>
      </c>
      <c r="V15" s="14"/>
      <c r="W15" s="15"/>
      <c r="X15" s="15"/>
      <c r="Y15" s="13"/>
      <c r="Z15" s="15"/>
      <c r="AA15" s="15"/>
      <c r="AB15" s="15"/>
      <c r="AC15" s="13"/>
      <c r="AD15" s="15"/>
      <c r="AE15" s="15"/>
      <c r="AF15" s="15"/>
      <c r="AG15" s="13"/>
      <c r="AH15" s="15"/>
      <c r="AI15" s="15"/>
      <c r="AJ15" s="15"/>
      <c r="AK15" s="13"/>
      <c r="AL15" s="15"/>
      <c r="AM15" s="15"/>
      <c r="AN15" s="13"/>
      <c r="AO15" s="13"/>
    </row>
    <row r="16" spans="1:41" ht="60" x14ac:dyDescent="0.25">
      <c r="A16" s="13" t="s">
        <v>83</v>
      </c>
      <c r="B16" s="13" t="s">
        <v>50</v>
      </c>
      <c r="C16" s="14">
        <v>45799.680555555555</v>
      </c>
      <c r="D16" s="13" t="s">
        <v>51</v>
      </c>
      <c r="E16" s="15" t="s">
        <v>52</v>
      </c>
      <c r="F16" s="13" t="s">
        <v>53</v>
      </c>
      <c r="G16" s="15" t="s">
        <v>54</v>
      </c>
      <c r="H16" s="13" t="s">
        <v>84</v>
      </c>
      <c r="I16" s="15" t="s">
        <v>85</v>
      </c>
      <c r="J16" s="15" t="s">
        <v>86</v>
      </c>
      <c r="K16" s="15" t="s">
        <v>87</v>
      </c>
      <c r="L16" s="13" t="s">
        <v>88</v>
      </c>
      <c r="M16" s="15" t="s">
        <v>89</v>
      </c>
      <c r="N16" s="13" t="s">
        <v>61</v>
      </c>
      <c r="O16" s="15"/>
      <c r="P16" s="15"/>
      <c r="Q16" s="15" t="s">
        <v>77</v>
      </c>
      <c r="R16" s="13" t="s">
        <v>78</v>
      </c>
      <c r="S16" s="13" t="s">
        <v>66</v>
      </c>
      <c r="T16" s="13" t="s">
        <v>90</v>
      </c>
      <c r="U16" s="14">
        <v>45658</v>
      </c>
      <c r="V16" s="14"/>
      <c r="W16" s="15"/>
      <c r="X16" s="15"/>
      <c r="Y16" s="13"/>
      <c r="Z16" s="15"/>
      <c r="AA16" s="15"/>
      <c r="AB16" s="15"/>
      <c r="AC16" s="13"/>
      <c r="AD16" s="15"/>
      <c r="AE16" s="15"/>
      <c r="AF16" s="15"/>
      <c r="AG16" s="13"/>
      <c r="AH16" s="15"/>
      <c r="AI16" s="15"/>
      <c r="AJ16" s="15"/>
      <c r="AK16" s="13"/>
      <c r="AL16" s="15"/>
      <c r="AM16" s="15"/>
      <c r="AN16" s="13"/>
      <c r="AO16" s="13"/>
    </row>
    <row r="17" spans="1:41" ht="60" x14ac:dyDescent="0.25">
      <c r="A17" s="13" t="s">
        <v>83</v>
      </c>
      <c r="B17" s="13" t="s">
        <v>50</v>
      </c>
      <c r="C17" s="14">
        <v>45799.680555555555</v>
      </c>
      <c r="D17" s="13" t="s">
        <v>51</v>
      </c>
      <c r="E17" s="15" t="s">
        <v>52</v>
      </c>
      <c r="F17" s="13" t="s">
        <v>53</v>
      </c>
      <c r="G17" s="15" t="s">
        <v>54</v>
      </c>
      <c r="H17" s="13" t="s">
        <v>84</v>
      </c>
      <c r="I17" s="15" t="s">
        <v>85</v>
      </c>
      <c r="J17" s="15" t="s">
        <v>86</v>
      </c>
      <c r="K17" s="15" t="s">
        <v>87</v>
      </c>
      <c r="L17" s="13" t="s">
        <v>88</v>
      </c>
      <c r="M17" s="15" t="s">
        <v>89</v>
      </c>
      <c r="N17" s="13" t="s">
        <v>61</v>
      </c>
      <c r="O17" s="15"/>
      <c r="P17" s="15"/>
      <c r="Q17" s="15" t="s">
        <v>79</v>
      </c>
      <c r="R17" s="13" t="s">
        <v>80</v>
      </c>
      <c r="S17" s="13" t="s">
        <v>66</v>
      </c>
      <c r="T17" s="13" t="s">
        <v>90</v>
      </c>
      <c r="U17" s="14">
        <v>45658</v>
      </c>
      <c r="V17" s="14"/>
      <c r="W17" s="15"/>
      <c r="X17" s="15"/>
      <c r="Y17" s="13"/>
      <c r="Z17" s="15"/>
      <c r="AA17" s="15"/>
      <c r="AB17" s="15"/>
      <c r="AC17" s="13"/>
      <c r="AD17" s="15"/>
      <c r="AE17" s="15"/>
      <c r="AF17" s="15"/>
      <c r="AG17" s="13"/>
      <c r="AH17" s="15"/>
      <c r="AI17" s="15"/>
      <c r="AJ17" s="15"/>
      <c r="AK17" s="13"/>
      <c r="AL17" s="15"/>
      <c r="AM17" s="15"/>
      <c r="AN17" s="13"/>
      <c r="AO17" s="13"/>
    </row>
    <row r="18" spans="1:41" ht="60" x14ac:dyDescent="0.25">
      <c r="A18" s="13" t="s">
        <v>83</v>
      </c>
      <c r="B18" s="13" t="s">
        <v>50</v>
      </c>
      <c r="C18" s="14">
        <v>45799.681250000001</v>
      </c>
      <c r="D18" s="13" t="s">
        <v>51</v>
      </c>
      <c r="E18" s="15" t="s">
        <v>52</v>
      </c>
      <c r="F18" s="13" t="s">
        <v>53</v>
      </c>
      <c r="G18" s="15" t="s">
        <v>54</v>
      </c>
      <c r="H18" s="13" t="s">
        <v>84</v>
      </c>
      <c r="I18" s="15" t="s">
        <v>85</v>
      </c>
      <c r="J18" s="15" t="s">
        <v>86</v>
      </c>
      <c r="K18" s="15" t="s">
        <v>87</v>
      </c>
      <c r="L18" s="13" t="s">
        <v>88</v>
      </c>
      <c r="M18" s="15" t="s">
        <v>89</v>
      </c>
      <c r="N18" s="13" t="s">
        <v>61</v>
      </c>
      <c r="O18" s="15"/>
      <c r="P18" s="15"/>
      <c r="Q18" s="15" t="s">
        <v>81</v>
      </c>
      <c r="R18" s="13" t="s">
        <v>82</v>
      </c>
      <c r="S18" s="13" t="s">
        <v>66</v>
      </c>
      <c r="T18" s="13" t="s">
        <v>67</v>
      </c>
      <c r="U18" s="14">
        <v>45658</v>
      </c>
      <c r="V18" s="14"/>
      <c r="W18" s="15"/>
      <c r="X18" s="15"/>
      <c r="Y18" s="13"/>
      <c r="Z18" s="15"/>
      <c r="AA18" s="15"/>
      <c r="AB18" s="15"/>
      <c r="AC18" s="13"/>
      <c r="AD18" s="15"/>
      <c r="AE18" s="15"/>
      <c r="AF18" s="15"/>
      <c r="AG18" s="13"/>
      <c r="AH18" s="15"/>
      <c r="AI18" s="15"/>
      <c r="AJ18" s="15"/>
      <c r="AK18" s="13"/>
      <c r="AL18" s="15"/>
      <c r="AM18" s="15"/>
      <c r="AN18" s="13"/>
      <c r="AO18" s="13"/>
    </row>
    <row r="19" spans="1:41" ht="60" x14ac:dyDescent="0.25">
      <c r="A19" s="13" t="s">
        <v>83</v>
      </c>
      <c r="B19" s="13" t="s">
        <v>50</v>
      </c>
      <c r="C19" s="14">
        <v>45799.681944444441</v>
      </c>
      <c r="D19" s="13" t="s">
        <v>51</v>
      </c>
      <c r="E19" s="15" t="s">
        <v>52</v>
      </c>
      <c r="F19" s="13" t="s">
        <v>53</v>
      </c>
      <c r="G19" s="15" t="s">
        <v>54</v>
      </c>
      <c r="H19" s="13" t="s">
        <v>121</v>
      </c>
      <c r="I19" s="15" t="s">
        <v>122</v>
      </c>
      <c r="J19" s="15" t="s">
        <v>123</v>
      </c>
      <c r="K19" s="15" t="s">
        <v>124</v>
      </c>
      <c r="L19" s="13" t="s">
        <v>125</v>
      </c>
      <c r="M19" s="15" t="s">
        <v>126</v>
      </c>
      <c r="N19" s="13" t="s">
        <v>61</v>
      </c>
      <c r="O19" s="15"/>
      <c r="P19" s="15"/>
      <c r="Q19" s="15" t="s">
        <v>64</v>
      </c>
      <c r="R19" s="13" t="s">
        <v>65</v>
      </c>
      <c r="S19" s="13" t="s">
        <v>66</v>
      </c>
      <c r="T19" s="13" t="s">
        <v>90</v>
      </c>
      <c r="U19" s="14">
        <v>45658</v>
      </c>
      <c r="V19" s="14"/>
      <c r="W19" s="15"/>
      <c r="X19" s="15"/>
      <c r="Y19" s="13"/>
      <c r="Z19" s="15"/>
      <c r="AA19" s="15"/>
      <c r="AB19" s="15"/>
      <c r="AC19" s="13"/>
      <c r="AD19" s="15"/>
      <c r="AE19" s="15"/>
      <c r="AF19" s="15"/>
      <c r="AG19" s="13"/>
      <c r="AH19" s="15"/>
      <c r="AI19" s="15"/>
      <c r="AJ19" s="15"/>
      <c r="AK19" s="13"/>
      <c r="AL19" s="15"/>
      <c r="AM19" s="15"/>
      <c r="AN19" s="13"/>
      <c r="AO19" s="13"/>
    </row>
    <row r="20" spans="1:41" ht="60" x14ac:dyDescent="0.25">
      <c r="A20" s="13" t="s">
        <v>83</v>
      </c>
      <c r="B20" s="13" t="s">
        <v>50</v>
      </c>
      <c r="C20" s="14">
        <v>45799.682638888888</v>
      </c>
      <c r="D20" s="13" t="s">
        <v>51</v>
      </c>
      <c r="E20" s="15" t="s">
        <v>52</v>
      </c>
      <c r="F20" s="13" t="s">
        <v>53</v>
      </c>
      <c r="G20" s="15" t="s">
        <v>54</v>
      </c>
      <c r="H20" s="13" t="s">
        <v>121</v>
      </c>
      <c r="I20" s="15" t="s">
        <v>122</v>
      </c>
      <c r="J20" s="15" t="s">
        <v>123</v>
      </c>
      <c r="K20" s="15" t="s">
        <v>124</v>
      </c>
      <c r="L20" s="13" t="s">
        <v>125</v>
      </c>
      <c r="M20" s="15" t="s">
        <v>126</v>
      </c>
      <c r="N20" s="13" t="s">
        <v>61</v>
      </c>
      <c r="O20" s="15"/>
      <c r="P20" s="15"/>
      <c r="Q20" s="15" t="s">
        <v>111</v>
      </c>
      <c r="R20" s="13" t="s">
        <v>112</v>
      </c>
      <c r="S20" s="13" t="s">
        <v>66</v>
      </c>
      <c r="T20" s="13" t="s">
        <v>67</v>
      </c>
      <c r="U20" s="14">
        <v>45658</v>
      </c>
      <c r="V20" s="14"/>
      <c r="W20" s="15"/>
      <c r="X20" s="15"/>
      <c r="Y20" s="13"/>
      <c r="Z20" s="15"/>
      <c r="AA20" s="15"/>
      <c r="AB20" s="15"/>
      <c r="AC20" s="13"/>
      <c r="AD20" s="15"/>
      <c r="AE20" s="15"/>
      <c r="AF20" s="15"/>
      <c r="AG20" s="13"/>
      <c r="AH20" s="15"/>
      <c r="AI20" s="15"/>
      <c r="AJ20" s="15"/>
      <c r="AK20" s="13"/>
      <c r="AL20" s="15"/>
      <c r="AM20" s="15"/>
      <c r="AN20" s="13"/>
      <c r="AO20" s="13"/>
    </row>
    <row r="21" spans="1:41" ht="60" x14ac:dyDescent="0.25">
      <c r="A21" s="13" t="s">
        <v>83</v>
      </c>
      <c r="B21" s="13" t="s">
        <v>50</v>
      </c>
      <c r="C21" s="14">
        <v>45799.682638888888</v>
      </c>
      <c r="D21" s="13" t="s">
        <v>51</v>
      </c>
      <c r="E21" s="15" t="s">
        <v>52</v>
      </c>
      <c r="F21" s="13" t="s">
        <v>53</v>
      </c>
      <c r="G21" s="15" t="s">
        <v>54</v>
      </c>
      <c r="H21" s="13" t="s">
        <v>121</v>
      </c>
      <c r="I21" s="15" t="s">
        <v>122</v>
      </c>
      <c r="J21" s="15" t="s">
        <v>123</v>
      </c>
      <c r="K21" s="15" t="s">
        <v>124</v>
      </c>
      <c r="L21" s="13" t="s">
        <v>125</v>
      </c>
      <c r="M21" s="15" t="s">
        <v>126</v>
      </c>
      <c r="N21" s="13" t="s">
        <v>61</v>
      </c>
      <c r="O21" s="15"/>
      <c r="P21" s="15"/>
      <c r="Q21" s="15" t="s">
        <v>77</v>
      </c>
      <c r="R21" s="13" t="s">
        <v>78</v>
      </c>
      <c r="S21" s="13" t="s">
        <v>66</v>
      </c>
      <c r="T21" s="13" t="s">
        <v>90</v>
      </c>
      <c r="U21" s="14">
        <v>45658</v>
      </c>
      <c r="V21" s="14"/>
      <c r="W21" s="15"/>
      <c r="X21" s="15"/>
      <c r="Y21" s="13"/>
      <c r="Z21" s="15"/>
      <c r="AA21" s="15"/>
      <c r="AB21" s="15"/>
      <c r="AC21" s="13"/>
      <c r="AD21" s="15"/>
      <c r="AE21" s="15"/>
      <c r="AF21" s="15"/>
      <c r="AG21" s="13"/>
      <c r="AH21" s="15"/>
      <c r="AI21" s="15"/>
      <c r="AJ21" s="15"/>
      <c r="AK21" s="13"/>
      <c r="AL21" s="15"/>
      <c r="AM21" s="15"/>
      <c r="AN21" s="13"/>
      <c r="AO21" s="13"/>
    </row>
    <row r="22" spans="1:41" ht="60" x14ac:dyDescent="0.25">
      <c r="A22" s="13" t="s">
        <v>83</v>
      </c>
      <c r="B22" s="13" t="s">
        <v>50</v>
      </c>
      <c r="C22" s="14">
        <v>45799.681944444441</v>
      </c>
      <c r="D22" s="13" t="s">
        <v>51</v>
      </c>
      <c r="E22" s="15" t="s">
        <v>52</v>
      </c>
      <c r="F22" s="13" t="s">
        <v>53</v>
      </c>
      <c r="G22" s="15" t="s">
        <v>54</v>
      </c>
      <c r="H22" s="13" t="s">
        <v>121</v>
      </c>
      <c r="I22" s="15" t="s">
        <v>122</v>
      </c>
      <c r="J22" s="15" t="s">
        <v>123</v>
      </c>
      <c r="K22" s="15" t="s">
        <v>124</v>
      </c>
      <c r="L22" s="13" t="s">
        <v>125</v>
      </c>
      <c r="M22" s="15" t="s">
        <v>126</v>
      </c>
      <c r="N22" s="13" t="s">
        <v>61</v>
      </c>
      <c r="O22" s="15"/>
      <c r="P22" s="15"/>
      <c r="Q22" s="15" t="s">
        <v>79</v>
      </c>
      <c r="R22" s="13" t="s">
        <v>80</v>
      </c>
      <c r="S22" s="13" t="s">
        <v>66</v>
      </c>
      <c r="T22" s="13" t="s">
        <v>90</v>
      </c>
      <c r="U22" s="14">
        <v>45658</v>
      </c>
      <c r="V22" s="14"/>
      <c r="W22" s="15"/>
      <c r="X22" s="15"/>
      <c r="Y22" s="13"/>
      <c r="Z22" s="15"/>
      <c r="AA22" s="15"/>
      <c r="AB22" s="15"/>
      <c r="AC22" s="13"/>
      <c r="AD22" s="15"/>
      <c r="AE22" s="15"/>
      <c r="AF22" s="15"/>
      <c r="AG22" s="13"/>
      <c r="AH22" s="15"/>
      <c r="AI22" s="15"/>
      <c r="AJ22" s="15"/>
      <c r="AK22" s="13"/>
      <c r="AL22" s="15"/>
      <c r="AM22" s="15"/>
      <c r="AN22" s="13"/>
      <c r="AO22" s="13"/>
    </row>
    <row r="23" spans="1:41" ht="60" x14ac:dyDescent="0.25">
      <c r="A23" s="13" t="s">
        <v>83</v>
      </c>
      <c r="B23" s="13" t="s">
        <v>50</v>
      </c>
      <c r="C23" s="14">
        <v>45799.682638888888</v>
      </c>
      <c r="D23" s="13" t="s">
        <v>51</v>
      </c>
      <c r="E23" s="15" t="s">
        <v>52</v>
      </c>
      <c r="F23" s="13" t="s">
        <v>53</v>
      </c>
      <c r="G23" s="15" t="s">
        <v>54</v>
      </c>
      <c r="H23" s="13" t="s">
        <v>121</v>
      </c>
      <c r="I23" s="15" t="s">
        <v>122</v>
      </c>
      <c r="J23" s="15" t="s">
        <v>123</v>
      </c>
      <c r="K23" s="15" t="s">
        <v>124</v>
      </c>
      <c r="L23" s="13" t="s">
        <v>125</v>
      </c>
      <c r="M23" s="15" t="s">
        <v>126</v>
      </c>
      <c r="N23" s="13" t="s">
        <v>61</v>
      </c>
      <c r="O23" s="15"/>
      <c r="P23" s="15"/>
      <c r="Q23" s="15" t="s">
        <v>81</v>
      </c>
      <c r="R23" s="13" t="s">
        <v>82</v>
      </c>
      <c r="S23" s="13" t="s">
        <v>66</v>
      </c>
      <c r="T23" s="13" t="s">
        <v>67</v>
      </c>
      <c r="U23" s="14">
        <v>45658</v>
      </c>
      <c r="V23" s="14"/>
      <c r="W23" s="15"/>
      <c r="X23" s="15"/>
      <c r="Y23" s="13"/>
      <c r="Z23" s="15"/>
      <c r="AA23" s="15"/>
      <c r="AB23" s="15"/>
      <c r="AC23" s="13"/>
      <c r="AD23" s="15"/>
      <c r="AE23" s="15"/>
      <c r="AF23" s="15"/>
      <c r="AG23" s="13"/>
      <c r="AH23" s="15"/>
      <c r="AI23" s="15"/>
      <c r="AJ23" s="15"/>
      <c r="AK23" s="13"/>
      <c r="AL23" s="15"/>
      <c r="AM23" s="15"/>
      <c r="AN23" s="13"/>
      <c r="AO23" s="13"/>
    </row>
    <row r="24" spans="1:41" ht="60" x14ac:dyDescent="0.25">
      <c r="A24" s="13" t="s">
        <v>83</v>
      </c>
      <c r="B24" s="13" t="s">
        <v>50</v>
      </c>
      <c r="C24" s="14">
        <v>45799.683333333334</v>
      </c>
      <c r="D24" s="13" t="s">
        <v>51</v>
      </c>
      <c r="E24" s="15" t="s">
        <v>52</v>
      </c>
      <c r="F24" s="13" t="s">
        <v>53</v>
      </c>
      <c r="G24" s="15" t="s">
        <v>54</v>
      </c>
      <c r="H24" s="13" t="s">
        <v>127</v>
      </c>
      <c r="I24" s="15" t="s">
        <v>128</v>
      </c>
      <c r="J24" s="15" t="s">
        <v>129</v>
      </c>
      <c r="K24" s="15" t="s">
        <v>130</v>
      </c>
      <c r="L24" s="13" t="s">
        <v>131</v>
      </c>
      <c r="M24" s="15" t="s">
        <v>132</v>
      </c>
      <c r="N24" s="13" t="s">
        <v>61</v>
      </c>
      <c r="O24" s="15"/>
      <c r="P24" s="15"/>
      <c r="Q24" s="15" t="s">
        <v>64</v>
      </c>
      <c r="R24" s="13" t="s">
        <v>65</v>
      </c>
      <c r="S24" s="13" t="s">
        <v>66</v>
      </c>
      <c r="T24" s="13" t="s">
        <v>90</v>
      </c>
      <c r="U24" s="14">
        <v>45658</v>
      </c>
      <c r="V24" s="14"/>
      <c r="W24" s="15"/>
      <c r="X24" s="15"/>
      <c r="Y24" s="13"/>
      <c r="Z24" s="15"/>
      <c r="AA24" s="15"/>
      <c r="AB24" s="15"/>
      <c r="AC24" s="13"/>
      <c r="AD24" s="15"/>
      <c r="AE24" s="15"/>
      <c r="AF24" s="15"/>
      <c r="AG24" s="13"/>
      <c r="AH24" s="15"/>
      <c r="AI24" s="15"/>
      <c r="AJ24" s="15"/>
      <c r="AK24" s="13"/>
      <c r="AL24" s="15"/>
      <c r="AM24" s="15"/>
      <c r="AN24" s="13"/>
      <c r="AO24" s="13"/>
    </row>
    <row r="25" spans="1:41" ht="60" x14ac:dyDescent="0.25">
      <c r="A25" s="13" t="s">
        <v>83</v>
      </c>
      <c r="B25" s="13" t="s">
        <v>50</v>
      </c>
      <c r="C25" s="14">
        <v>45799.684027777781</v>
      </c>
      <c r="D25" s="13" t="s">
        <v>51</v>
      </c>
      <c r="E25" s="15" t="s">
        <v>52</v>
      </c>
      <c r="F25" s="13" t="s">
        <v>53</v>
      </c>
      <c r="G25" s="15" t="s">
        <v>54</v>
      </c>
      <c r="H25" s="13" t="s">
        <v>127</v>
      </c>
      <c r="I25" s="15" t="s">
        <v>128</v>
      </c>
      <c r="J25" s="15" t="s">
        <v>129</v>
      </c>
      <c r="K25" s="15" t="s">
        <v>130</v>
      </c>
      <c r="L25" s="13" t="s">
        <v>131</v>
      </c>
      <c r="M25" s="15" t="s">
        <v>132</v>
      </c>
      <c r="N25" s="13" t="s">
        <v>61</v>
      </c>
      <c r="O25" s="15"/>
      <c r="P25" s="15"/>
      <c r="Q25" s="15" t="s">
        <v>111</v>
      </c>
      <c r="R25" s="13" t="s">
        <v>112</v>
      </c>
      <c r="S25" s="13" t="s">
        <v>66</v>
      </c>
      <c r="T25" s="13" t="s">
        <v>67</v>
      </c>
      <c r="U25" s="14">
        <v>45658</v>
      </c>
      <c r="V25" s="14"/>
      <c r="W25" s="15"/>
      <c r="X25" s="15"/>
      <c r="Y25" s="13"/>
      <c r="Z25" s="15"/>
      <c r="AA25" s="15"/>
      <c r="AB25" s="15"/>
      <c r="AC25" s="13"/>
      <c r="AD25" s="15"/>
      <c r="AE25" s="15"/>
      <c r="AF25" s="15"/>
      <c r="AG25" s="13"/>
      <c r="AH25" s="15"/>
      <c r="AI25" s="15"/>
      <c r="AJ25" s="15"/>
      <c r="AK25" s="13"/>
      <c r="AL25" s="15"/>
      <c r="AM25" s="15"/>
      <c r="AN25" s="13"/>
      <c r="AO25" s="13"/>
    </row>
    <row r="26" spans="1:41" ht="60" x14ac:dyDescent="0.25">
      <c r="A26" s="13" t="s">
        <v>83</v>
      </c>
      <c r="B26" s="13" t="s">
        <v>50</v>
      </c>
      <c r="C26" s="14">
        <v>45799.684027777781</v>
      </c>
      <c r="D26" s="13" t="s">
        <v>51</v>
      </c>
      <c r="E26" s="15" t="s">
        <v>52</v>
      </c>
      <c r="F26" s="13" t="s">
        <v>53</v>
      </c>
      <c r="G26" s="15" t="s">
        <v>54</v>
      </c>
      <c r="H26" s="13" t="s">
        <v>127</v>
      </c>
      <c r="I26" s="15" t="s">
        <v>128</v>
      </c>
      <c r="J26" s="15" t="s">
        <v>129</v>
      </c>
      <c r="K26" s="15" t="s">
        <v>130</v>
      </c>
      <c r="L26" s="13" t="s">
        <v>131</v>
      </c>
      <c r="M26" s="15" t="s">
        <v>132</v>
      </c>
      <c r="N26" s="13" t="s">
        <v>61</v>
      </c>
      <c r="O26" s="15"/>
      <c r="P26" s="15"/>
      <c r="Q26" s="15" t="s">
        <v>77</v>
      </c>
      <c r="R26" s="13" t="s">
        <v>78</v>
      </c>
      <c r="S26" s="13" t="s">
        <v>66</v>
      </c>
      <c r="T26" s="13" t="s">
        <v>90</v>
      </c>
      <c r="U26" s="14">
        <v>45658</v>
      </c>
      <c r="V26" s="14"/>
      <c r="W26" s="15"/>
      <c r="X26" s="15"/>
      <c r="Y26" s="13"/>
      <c r="Z26" s="15"/>
      <c r="AA26" s="15"/>
      <c r="AB26" s="15"/>
      <c r="AC26" s="13"/>
      <c r="AD26" s="15"/>
      <c r="AE26" s="15"/>
      <c r="AF26" s="15"/>
      <c r="AG26" s="13"/>
      <c r="AH26" s="15"/>
      <c r="AI26" s="15"/>
      <c r="AJ26" s="15"/>
      <c r="AK26" s="13"/>
      <c r="AL26" s="15"/>
      <c r="AM26" s="15"/>
      <c r="AN26" s="13"/>
      <c r="AO26" s="13"/>
    </row>
    <row r="27" spans="1:41" ht="60" x14ac:dyDescent="0.25">
      <c r="A27" s="13" t="s">
        <v>83</v>
      </c>
      <c r="B27" s="13" t="s">
        <v>50</v>
      </c>
      <c r="C27" s="14">
        <v>45799.683333333334</v>
      </c>
      <c r="D27" s="13" t="s">
        <v>51</v>
      </c>
      <c r="E27" s="15" t="s">
        <v>52</v>
      </c>
      <c r="F27" s="13" t="s">
        <v>53</v>
      </c>
      <c r="G27" s="15" t="s">
        <v>54</v>
      </c>
      <c r="H27" s="13" t="s">
        <v>127</v>
      </c>
      <c r="I27" s="15" t="s">
        <v>128</v>
      </c>
      <c r="J27" s="15" t="s">
        <v>129</v>
      </c>
      <c r="K27" s="15" t="s">
        <v>130</v>
      </c>
      <c r="L27" s="13" t="s">
        <v>131</v>
      </c>
      <c r="M27" s="15" t="s">
        <v>132</v>
      </c>
      <c r="N27" s="13" t="s">
        <v>61</v>
      </c>
      <c r="O27" s="15"/>
      <c r="P27" s="15"/>
      <c r="Q27" s="15" t="s">
        <v>79</v>
      </c>
      <c r="R27" s="13" t="s">
        <v>80</v>
      </c>
      <c r="S27" s="13" t="s">
        <v>66</v>
      </c>
      <c r="T27" s="13" t="s">
        <v>90</v>
      </c>
      <c r="U27" s="14">
        <v>45658</v>
      </c>
      <c r="V27" s="14"/>
      <c r="W27" s="15"/>
      <c r="X27" s="15"/>
      <c r="Y27" s="13"/>
      <c r="Z27" s="15"/>
      <c r="AA27" s="15"/>
      <c r="AB27" s="15"/>
      <c r="AC27" s="13"/>
      <c r="AD27" s="15"/>
      <c r="AE27" s="15"/>
      <c r="AF27" s="15"/>
      <c r="AG27" s="13"/>
      <c r="AH27" s="15"/>
      <c r="AI27" s="15"/>
      <c r="AJ27" s="15"/>
      <c r="AK27" s="13"/>
      <c r="AL27" s="15"/>
      <c r="AM27" s="15"/>
      <c r="AN27" s="13"/>
      <c r="AO27" s="13"/>
    </row>
    <row r="28" spans="1:41" ht="60" x14ac:dyDescent="0.25">
      <c r="A28" s="13" t="s">
        <v>83</v>
      </c>
      <c r="B28" s="13" t="s">
        <v>50</v>
      </c>
      <c r="C28" s="14">
        <v>45799.684027777781</v>
      </c>
      <c r="D28" s="13" t="s">
        <v>51</v>
      </c>
      <c r="E28" s="15" t="s">
        <v>52</v>
      </c>
      <c r="F28" s="13" t="s">
        <v>53</v>
      </c>
      <c r="G28" s="15" t="s">
        <v>54</v>
      </c>
      <c r="H28" s="13" t="s">
        <v>127</v>
      </c>
      <c r="I28" s="15" t="s">
        <v>128</v>
      </c>
      <c r="J28" s="15" t="s">
        <v>129</v>
      </c>
      <c r="K28" s="15" t="s">
        <v>130</v>
      </c>
      <c r="L28" s="13" t="s">
        <v>131</v>
      </c>
      <c r="M28" s="15" t="s">
        <v>132</v>
      </c>
      <c r="N28" s="13" t="s">
        <v>61</v>
      </c>
      <c r="O28" s="15"/>
      <c r="P28" s="15"/>
      <c r="Q28" s="15" t="s">
        <v>81</v>
      </c>
      <c r="R28" s="13" t="s">
        <v>82</v>
      </c>
      <c r="S28" s="13" t="s">
        <v>66</v>
      </c>
      <c r="T28" s="13" t="s">
        <v>67</v>
      </c>
      <c r="U28" s="14">
        <v>45658</v>
      </c>
      <c r="V28" s="14"/>
      <c r="W28" s="15"/>
      <c r="X28" s="15"/>
      <c r="Y28" s="13"/>
      <c r="Z28" s="15"/>
      <c r="AA28" s="15"/>
      <c r="AB28" s="15"/>
      <c r="AC28" s="13"/>
      <c r="AD28" s="15"/>
      <c r="AE28" s="15"/>
      <c r="AF28" s="15"/>
      <c r="AG28" s="13"/>
      <c r="AH28" s="15"/>
      <c r="AI28" s="15"/>
      <c r="AJ28" s="15"/>
      <c r="AK28" s="13"/>
      <c r="AL28" s="15"/>
      <c r="AM28" s="15"/>
      <c r="AN28" s="13"/>
      <c r="AO28" s="13"/>
    </row>
    <row r="29" spans="1:41" ht="75" x14ac:dyDescent="0.25">
      <c r="A29" s="13" t="s">
        <v>83</v>
      </c>
      <c r="B29" s="13" t="s">
        <v>50</v>
      </c>
      <c r="C29" s="14">
        <v>45799.68472222222</v>
      </c>
      <c r="D29" s="13" t="s">
        <v>51</v>
      </c>
      <c r="E29" s="15" t="s">
        <v>52</v>
      </c>
      <c r="F29" s="13" t="s">
        <v>53</v>
      </c>
      <c r="G29" s="15" t="s">
        <v>54</v>
      </c>
      <c r="H29" s="13" t="s">
        <v>133</v>
      </c>
      <c r="I29" s="15" t="s">
        <v>134</v>
      </c>
      <c r="J29" s="15" t="s">
        <v>135</v>
      </c>
      <c r="K29" s="15" t="s">
        <v>136</v>
      </c>
      <c r="L29" s="13" t="s">
        <v>137</v>
      </c>
      <c r="M29" s="15" t="s">
        <v>138</v>
      </c>
      <c r="N29" s="13" t="s">
        <v>61</v>
      </c>
      <c r="O29" s="15"/>
      <c r="P29" s="15"/>
      <c r="Q29" s="15" t="s">
        <v>64</v>
      </c>
      <c r="R29" s="13" t="s">
        <v>65</v>
      </c>
      <c r="S29" s="13" t="s">
        <v>66</v>
      </c>
      <c r="T29" s="13" t="s">
        <v>90</v>
      </c>
      <c r="U29" s="14">
        <v>45658</v>
      </c>
      <c r="V29" s="14"/>
      <c r="W29" s="15"/>
      <c r="X29" s="15"/>
      <c r="Y29" s="13"/>
      <c r="Z29" s="15"/>
      <c r="AA29" s="15"/>
      <c r="AB29" s="15"/>
      <c r="AC29" s="13"/>
      <c r="AD29" s="15"/>
      <c r="AE29" s="15"/>
      <c r="AF29" s="15"/>
      <c r="AG29" s="13"/>
      <c r="AH29" s="15"/>
      <c r="AI29" s="15"/>
      <c r="AJ29" s="15"/>
      <c r="AK29" s="13"/>
      <c r="AL29" s="15"/>
      <c r="AM29" s="15"/>
      <c r="AN29" s="13"/>
      <c r="AO29" s="13"/>
    </row>
    <row r="30" spans="1:41" ht="75" x14ac:dyDescent="0.25">
      <c r="A30" s="13" t="s">
        <v>83</v>
      </c>
      <c r="B30" s="13" t="s">
        <v>50</v>
      </c>
      <c r="C30" s="14">
        <v>45799.685416666667</v>
      </c>
      <c r="D30" s="13" t="s">
        <v>51</v>
      </c>
      <c r="E30" s="15" t="s">
        <v>52</v>
      </c>
      <c r="F30" s="13" t="s">
        <v>53</v>
      </c>
      <c r="G30" s="15" t="s">
        <v>54</v>
      </c>
      <c r="H30" s="13" t="s">
        <v>133</v>
      </c>
      <c r="I30" s="15" t="s">
        <v>134</v>
      </c>
      <c r="J30" s="15" t="s">
        <v>135</v>
      </c>
      <c r="K30" s="15" t="s">
        <v>136</v>
      </c>
      <c r="L30" s="13" t="s">
        <v>137</v>
      </c>
      <c r="M30" s="15" t="s">
        <v>138</v>
      </c>
      <c r="N30" s="13" t="s">
        <v>61</v>
      </c>
      <c r="O30" s="15"/>
      <c r="P30" s="15"/>
      <c r="Q30" s="15" t="s">
        <v>111</v>
      </c>
      <c r="R30" s="13" t="s">
        <v>112</v>
      </c>
      <c r="S30" s="13" t="s">
        <v>66</v>
      </c>
      <c r="T30" s="13" t="s">
        <v>67</v>
      </c>
      <c r="U30" s="14">
        <v>45658</v>
      </c>
      <c r="V30" s="14"/>
      <c r="W30" s="15"/>
      <c r="X30" s="15"/>
      <c r="Y30" s="13"/>
      <c r="Z30" s="15"/>
      <c r="AA30" s="15"/>
      <c r="AB30" s="15"/>
      <c r="AC30" s="13"/>
      <c r="AD30" s="15"/>
      <c r="AE30" s="15"/>
      <c r="AF30" s="15"/>
      <c r="AG30" s="13"/>
      <c r="AH30" s="15"/>
      <c r="AI30" s="15"/>
      <c r="AJ30" s="15"/>
      <c r="AK30" s="13"/>
      <c r="AL30" s="15"/>
      <c r="AM30" s="15"/>
      <c r="AN30" s="13"/>
      <c r="AO30" s="13"/>
    </row>
    <row r="31" spans="1:41" ht="75" x14ac:dyDescent="0.25">
      <c r="A31" s="13" t="s">
        <v>83</v>
      </c>
      <c r="B31" s="13" t="s">
        <v>50</v>
      </c>
      <c r="C31" s="14">
        <v>45799.685416666667</v>
      </c>
      <c r="D31" s="13" t="s">
        <v>51</v>
      </c>
      <c r="E31" s="15" t="s">
        <v>52</v>
      </c>
      <c r="F31" s="13" t="s">
        <v>53</v>
      </c>
      <c r="G31" s="15" t="s">
        <v>54</v>
      </c>
      <c r="H31" s="13" t="s">
        <v>133</v>
      </c>
      <c r="I31" s="15" t="s">
        <v>134</v>
      </c>
      <c r="J31" s="15" t="s">
        <v>135</v>
      </c>
      <c r="K31" s="15" t="s">
        <v>136</v>
      </c>
      <c r="L31" s="13" t="s">
        <v>137</v>
      </c>
      <c r="M31" s="15" t="s">
        <v>138</v>
      </c>
      <c r="N31" s="13" t="s">
        <v>61</v>
      </c>
      <c r="O31" s="15"/>
      <c r="P31" s="15"/>
      <c r="Q31" s="15" t="s">
        <v>77</v>
      </c>
      <c r="R31" s="13" t="s">
        <v>78</v>
      </c>
      <c r="S31" s="13" t="s">
        <v>66</v>
      </c>
      <c r="T31" s="13" t="s">
        <v>67</v>
      </c>
      <c r="U31" s="14">
        <v>45658</v>
      </c>
      <c r="V31" s="14"/>
      <c r="W31" s="15"/>
      <c r="X31" s="15"/>
      <c r="Y31" s="13"/>
      <c r="Z31" s="15"/>
      <c r="AA31" s="15"/>
      <c r="AB31" s="15"/>
      <c r="AC31" s="13"/>
      <c r="AD31" s="15"/>
      <c r="AE31" s="15"/>
      <c r="AF31" s="15"/>
      <c r="AG31" s="13"/>
      <c r="AH31" s="15"/>
      <c r="AI31" s="15"/>
      <c r="AJ31" s="15"/>
      <c r="AK31" s="13"/>
      <c r="AL31" s="15"/>
      <c r="AM31" s="15"/>
      <c r="AN31" s="13"/>
      <c r="AO31" s="13"/>
    </row>
    <row r="32" spans="1:41" ht="75" x14ac:dyDescent="0.25">
      <c r="A32" s="13" t="s">
        <v>83</v>
      </c>
      <c r="B32" s="13" t="s">
        <v>50</v>
      </c>
      <c r="C32" s="14">
        <v>45799.68472222222</v>
      </c>
      <c r="D32" s="13" t="s">
        <v>51</v>
      </c>
      <c r="E32" s="15" t="s">
        <v>52</v>
      </c>
      <c r="F32" s="13" t="s">
        <v>53</v>
      </c>
      <c r="G32" s="15" t="s">
        <v>54</v>
      </c>
      <c r="H32" s="13" t="s">
        <v>133</v>
      </c>
      <c r="I32" s="15" t="s">
        <v>134</v>
      </c>
      <c r="J32" s="15" t="s">
        <v>135</v>
      </c>
      <c r="K32" s="15" t="s">
        <v>136</v>
      </c>
      <c r="L32" s="13" t="s">
        <v>137</v>
      </c>
      <c r="M32" s="15" t="s">
        <v>138</v>
      </c>
      <c r="N32" s="13" t="s">
        <v>61</v>
      </c>
      <c r="O32" s="15"/>
      <c r="P32" s="15"/>
      <c r="Q32" s="15" t="s">
        <v>79</v>
      </c>
      <c r="R32" s="13" t="s">
        <v>80</v>
      </c>
      <c r="S32" s="13" t="s">
        <v>66</v>
      </c>
      <c r="T32" s="13" t="s">
        <v>90</v>
      </c>
      <c r="U32" s="14">
        <v>45658</v>
      </c>
      <c r="V32" s="14"/>
      <c r="W32" s="15"/>
      <c r="X32" s="15"/>
      <c r="Y32" s="13"/>
      <c r="Z32" s="15"/>
      <c r="AA32" s="15"/>
      <c r="AB32" s="15"/>
      <c r="AC32" s="13"/>
      <c r="AD32" s="15"/>
      <c r="AE32" s="15"/>
      <c r="AF32" s="15"/>
      <c r="AG32" s="13"/>
      <c r="AH32" s="15"/>
      <c r="AI32" s="15"/>
      <c r="AJ32" s="15"/>
      <c r="AK32" s="13"/>
      <c r="AL32" s="15"/>
      <c r="AM32" s="15"/>
      <c r="AN32" s="13"/>
      <c r="AO32" s="13"/>
    </row>
    <row r="33" spans="1:41" ht="75" x14ac:dyDescent="0.25">
      <c r="A33" s="13" t="s">
        <v>83</v>
      </c>
      <c r="B33" s="13" t="s">
        <v>50</v>
      </c>
      <c r="C33" s="14">
        <v>45799.685416666667</v>
      </c>
      <c r="D33" s="13" t="s">
        <v>51</v>
      </c>
      <c r="E33" s="15" t="s">
        <v>52</v>
      </c>
      <c r="F33" s="13" t="s">
        <v>53</v>
      </c>
      <c r="G33" s="15" t="s">
        <v>54</v>
      </c>
      <c r="H33" s="13" t="s">
        <v>133</v>
      </c>
      <c r="I33" s="15" t="s">
        <v>134</v>
      </c>
      <c r="J33" s="15" t="s">
        <v>135</v>
      </c>
      <c r="K33" s="15" t="s">
        <v>136</v>
      </c>
      <c r="L33" s="13" t="s">
        <v>137</v>
      </c>
      <c r="M33" s="15" t="s">
        <v>138</v>
      </c>
      <c r="N33" s="13" t="s">
        <v>61</v>
      </c>
      <c r="O33" s="15"/>
      <c r="P33" s="15"/>
      <c r="Q33" s="15" t="s">
        <v>81</v>
      </c>
      <c r="R33" s="13" t="s">
        <v>82</v>
      </c>
      <c r="S33" s="13" t="s">
        <v>66</v>
      </c>
      <c r="T33" s="13" t="s">
        <v>67</v>
      </c>
      <c r="U33" s="14">
        <v>45658</v>
      </c>
      <c r="V33" s="14"/>
      <c r="W33" s="15"/>
      <c r="X33" s="15"/>
      <c r="Y33" s="13"/>
      <c r="Z33" s="15"/>
      <c r="AA33" s="15"/>
      <c r="AB33" s="15"/>
      <c r="AC33" s="13"/>
      <c r="AD33" s="15"/>
      <c r="AE33" s="15"/>
      <c r="AF33" s="15"/>
      <c r="AG33" s="13"/>
      <c r="AH33" s="15"/>
      <c r="AI33" s="15"/>
      <c r="AJ33" s="15"/>
      <c r="AK33" s="13"/>
      <c r="AL33" s="15"/>
      <c r="AM33" s="15"/>
      <c r="AN33" s="13"/>
      <c r="AO33" s="13"/>
    </row>
  </sheetData>
  <autoFilter ref="A1:AS1" xr:uid="{58DC249B-79B0-448C-8F34-7140ADC3CF8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58D9-C2F7-4F6A-BC63-C287FA29505C}">
  <dimension ref="A1:U13"/>
  <sheetViews>
    <sheetView tabSelected="1" workbookViewId="0">
      <pane ySplit="1" topLeftCell="A2" activePane="bottomLeft" state="frozenSplit"/>
      <selection pane="bottomLeft" activeCell="B3" sqref="B3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7" customWidth="1"/>
    <col min="7" max="7" width="25.7109375" style="12" customWidth="1"/>
    <col min="8" max="9" width="12.7109375" style="12" customWidth="1"/>
    <col min="10" max="11" width="40.7109375" style="17" customWidth="1"/>
    <col min="12" max="12" width="14.7109375" style="12" customWidth="1"/>
    <col min="13" max="13" width="25.7109375" style="17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7" customWidth="1"/>
    <col min="22" max="16384" width="11.42578125" style="12"/>
  </cols>
  <sheetData>
    <row r="1" spans="1:21" ht="60" x14ac:dyDescent="0.25">
      <c r="A1" s="10" t="s">
        <v>1</v>
      </c>
      <c r="B1" s="10" t="s">
        <v>2</v>
      </c>
      <c r="C1" s="11" t="s">
        <v>3</v>
      </c>
      <c r="D1" s="10" t="s">
        <v>157</v>
      </c>
      <c r="E1" s="10" t="s">
        <v>158</v>
      </c>
      <c r="F1" s="10" t="s">
        <v>159</v>
      </c>
      <c r="G1" s="10" t="s">
        <v>160</v>
      </c>
      <c r="H1" s="11" t="s">
        <v>20</v>
      </c>
      <c r="I1" s="11" t="s">
        <v>21</v>
      </c>
      <c r="J1" s="10" t="s">
        <v>161</v>
      </c>
      <c r="K1" s="10" t="s">
        <v>162</v>
      </c>
      <c r="L1" s="10" t="s">
        <v>163</v>
      </c>
      <c r="M1" s="10" t="s">
        <v>156</v>
      </c>
      <c r="N1" s="10" t="s">
        <v>164</v>
      </c>
      <c r="O1" s="10" t="s">
        <v>165</v>
      </c>
      <c r="P1" s="10" t="s">
        <v>166</v>
      </c>
      <c r="Q1" s="10" t="s">
        <v>167</v>
      </c>
      <c r="R1" s="10" t="s">
        <v>47</v>
      </c>
      <c r="S1" s="10" t="s">
        <v>48</v>
      </c>
      <c r="T1" s="10" t="s">
        <v>168</v>
      </c>
      <c r="U1" s="10" t="s">
        <v>169</v>
      </c>
    </row>
    <row r="2" spans="1:21" s="22" customFormat="1" ht="45" x14ac:dyDescent="0.25">
      <c r="A2" s="19" t="s">
        <v>83</v>
      </c>
      <c r="B2" s="19" t="s">
        <v>50</v>
      </c>
      <c r="C2" s="20">
        <v>45799.676388888889</v>
      </c>
      <c r="D2" s="19" t="s">
        <v>92</v>
      </c>
      <c r="E2" s="19" t="s">
        <v>161</v>
      </c>
      <c r="F2" s="21" t="s">
        <v>93</v>
      </c>
      <c r="G2" s="19" t="s">
        <v>170</v>
      </c>
      <c r="H2" s="20">
        <v>45658</v>
      </c>
      <c r="I2" s="20"/>
      <c r="J2" s="21" t="s">
        <v>171</v>
      </c>
      <c r="K2" s="21" t="s">
        <v>172</v>
      </c>
      <c r="L2" s="19" t="s">
        <v>173</v>
      </c>
      <c r="M2" s="21" t="s">
        <v>174</v>
      </c>
      <c r="N2" s="19" t="s">
        <v>175</v>
      </c>
      <c r="O2" s="19"/>
      <c r="P2" s="19"/>
      <c r="Q2" s="19"/>
      <c r="R2" s="19" t="s">
        <v>110</v>
      </c>
      <c r="S2" s="19"/>
      <c r="T2" s="19"/>
      <c r="U2" s="21"/>
    </row>
    <row r="3" spans="1:21" s="22" customFormat="1" ht="60" x14ac:dyDescent="0.25">
      <c r="A3" s="19" t="s">
        <v>83</v>
      </c>
      <c r="B3" s="19" t="s">
        <v>50</v>
      </c>
      <c r="C3" s="20">
        <v>45799.679166666669</v>
      </c>
      <c r="D3" s="19" t="s">
        <v>94</v>
      </c>
      <c r="E3" s="19" t="s">
        <v>161</v>
      </c>
      <c r="F3" s="21" t="s">
        <v>95</v>
      </c>
      <c r="G3" s="19" t="s">
        <v>170</v>
      </c>
      <c r="H3" s="20">
        <v>45658</v>
      </c>
      <c r="I3" s="20"/>
      <c r="J3" s="21" t="s">
        <v>176</v>
      </c>
      <c r="K3" s="21" t="s">
        <v>177</v>
      </c>
      <c r="L3" s="19" t="s">
        <v>173</v>
      </c>
      <c r="M3" s="21" t="s">
        <v>174</v>
      </c>
      <c r="N3" s="19" t="s">
        <v>175</v>
      </c>
      <c r="O3" s="19"/>
      <c r="P3" s="19"/>
      <c r="Q3" s="19"/>
      <c r="R3" s="19" t="s">
        <v>110</v>
      </c>
      <c r="S3" s="19"/>
      <c r="T3" s="19"/>
      <c r="U3" s="21"/>
    </row>
    <row r="4" spans="1:21" s="22" customFormat="1" ht="75" x14ac:dyDescent="0.25">
      <c r="A4" s="19" t="s">
        <v>83</v>
      </c>
      <c r="B4" s="19" t="s">
        <v>50</v>
      </c>
      <c r="C4" s="20">
        <v>45799.678472222222</v>
      </c>
      <c r="D4" s="19" t="s">
        <v>96</v>
      </c>
      <c r="E4" s="19" t="s">
        <v>161</v>
      </c>
      <c r="F4" s="21" t="s">
        <v>97</v>
      </c>
      <c r="G4" s="19" t="s">
        <v>170</v>
      </c>
      <c r="H4" s="20">
        <v>45658</v>
      </c>
      <c r="I4" s="20"/>
      <c r="J4" s="21" t="s">
        <v>178</v>
      </c>
      <c r="K4" s="21" t="s">
        <v>179</v>
      </c>
      <c r="L4" s="19" t="s">
        <v>173</v>
      </c>
      <c r="M4" s="21" t="s">
        <v>174</v>
      </c>
      <c r="N4" s="19" t="s">
        <v>175</v>
      </c>
      <c r="O4" s="19"/>
      <c r="P4" s="19"/>
      <c r="Q4" s="19"/>
      <c r="R4" s="19" t="s">
        <v>110</v>
      </c>
      <c r="S4" s="19"/>
      <c r="T4" s="19"/>
      <c r="U4" s="21"/>
    </row>
    <row r="5" spans="1:21" ht="105" x14ac:dyDescent="0.25">
      <c r="A5" s="13" t="s">
        <v>180</v>
      </c>
      <c r="B5" s="13" t="s">
        <v>50</v>
      </c>
      <c r="C5" s="14">
        <v>43662.665277777778</v>
      </c>
      <c r="D5" s="13" t="s">
        <v>98</v>
      </c>
      <c r="E5" s="13" t="s">
        <v>181</v>
      </c>
      <c r="F5" s="15" t="s">
        <v>99</v>
      </c>
      <c r="G5" s="13"/>
      <c r="H5" s="14">
        <v>40725</v>
      </c>
      <c r="I5" s="14"/>
      <c r="J5" s="15" t="s">
        <v>182</v>
      </c>
      <c r="K5" s="15" t="s">
        <v>183</v>
      </c>
      <c r="L5" s="13" t="s">
        <v>184</v>
      </c>
      <c r="M5" s="15"/>
      <c r="N5" s="13"/>
      <c r="O5" s="13" t="s">
        <v>185</v>
      </c>
      <c r="P5" s="13"/>
      <c r="Q5" s="13"/>
      <c r="R5" s="13"/>
      <c r="S5" s="13"/>
      <c r="T5" s="13"/>
      <c r="U5" s="15"/>
    </row>
    <row r="6" spans="1:21" ht="105" x14ac:dyDescent="0.25">
      <c r="A6" s="13" t="s">
        <v>180</v>
      </c>
      <c r="B6" s="13" t="s">
        <v>50</v>
      </c>
      <c r="C6" s="14">
        <v>43662.665972222225</v>
      </c>
      <c r="D6" s="13" t="s">
        <v>100</v>
      </c>
      <c r="E6" s="13" t="s">
        <v>181</v>
      </c>
      <c r="F6" s="15" t="s">
        <v>101</v>
      </c>
      <c r="G6" s="13"/>
      <c r="H6" s="14">
        <v>40725</v>
      </c>
      <c r="I6" s="14"/>
      <c r="J6" s="15"/>
      <c r="K6" s="15" t="s">
        <v>186</v>
      </c>
      <c r="L6" s="13" t="s">
        <v>184</v>
      </c>
      <c r="M6" s="15"/>
      <c r="N6" s="13"/>
      <c r="O6" s="13" t="s">
        <v>187</v>
      </c>
      <c r="P6" s="13"/>
      <c r="Q6" s="13"/>
      <c r="R6" s="13"/>
      <c r="S6" s="13"/>
      <c r="T6" s="13"/>
      <c r="U6" s="15"/>
    </row>
    <row r="7" spans="1:21" ht="45" x14ac:dyDescent="0.25">
      <c r="A7" s="13" t="s">
        <v>180</v>
      </c>
      <c r="B7" s="13" t="s">
        <v>50</v>
      </c>
      <c r="C7" s="14">
        <v>43152.5</v>
      </c>
      <c r="D7" s="13" t="s">
        <v>114</v>
      </c>
      <c r="E7" s="13" t="s">
        <v>181</v>
      </c>
      <c r="F7" s="15" t="s">
        <v>115</v>
      </c>
      <c r="G7" s="13"/>
      <c r="H7" s="14">
        <v>40725</v>
      </c>
      <c r="I7" s="14"/>
      <c r="J7" s="15" t="s">
        <v>188</v>
      </c>
      <c r="K7" s="15" t="s">
        <v>189</v>
      </c>
      <c r="L7" s="13" t="s">
        <v>184</v>
      </c>
      <c r="M7" s="15"/>
      <c r="N7" s="13"/>
      <c r="O7" s="13" t="s">
        <v>190</v>
      </c>
      <c r="P7" s="13"/>
      <c r="Q7" s="13"/>
      <c r="R7" s="13"/>
      <c r="S7" s="13"/>
      <c r="T7" s="13"/>
      <c r="U7" s="15"/>
    </row>
    <row r="8" spans="1:21" ht="105" x14ac:dyDescent="0.25">
      <c r="A8" s="13" t="s">
        <v>180</v>
      </c>
      <c r="B8" s="13" t="s">
        <v>50</v>
      </c>
      <c r="C8" s="14">
        <v>44895.470833333333</v>
      </c>
      <c r="D8" s="13" t="s">
        <v>102</v>
      </c>
      <c r="E8" s="13" t="s">
        <v>181</v>
      </c>
      <c r="F8" s="15" t="s">
        <v>103</v>
      </c>
      <c r="G8" s="13"/>
      <c r="H8" s="14">
        <v>40725</v>
      </c>
      <c r="I8" s="14"/>
      <c r="J8" s="15" t="s">
        <v>191</v>
      </c>
      <c r="K8" s="15" t="s">
        <v>192</v>
      </c>
      <c r="L8" s="13" t="s">
        <v>173</v>
      </c>
      <c r="M8" s="15" t="s">
        <v>193</v>
      </c>
      <c r="N8" s="13"/>
      <c r="O8" s="13" t="s">
        <v>187</v>
      </c>
      <c r="P8" s="13"/>
      <c r="Q8" s="13"/>
      <c r="R8" s="13"/>
      <c r="S8" s="13"/>
      <c r="T8" s="13"/>
      <c r="U8" s="15"/>
    </row>
    <row r="9" spans="1:21" ht="45" x14ac:dyDescent="0.25">
      <c r="A9" s="13" t="s">
        <v>180</v>
      </c>
      <c r="B9" s="13" t="s">
        <v>50</v>
      </c>
      <c r="C9" s="14">
        <v>43152.5</v>
      </c>
      <c r="D9" s="13" t="s">
        <v>116</v>
      </c>
      <c r="E9" s="13" t="s">
        <v>181</v>
      </c>
      <c r="F9" s="15" t="s">
        <v>117</v>
      </c>
      <c r="G9" s="13"/>
      <c r="H9" s="14">
        <v>40725</v>
      </c>
      <c r="I9" s="14"/>
      <c r="J9" s="15"/>
      <c r="K9" s="15" t="s">
        <v>194</v>
      </c>
      <c r="L9" s="13" t="s">
        <v>184</v>
      </c>
      <c r="M9" s="15"/>
      <c r="N9" s="13"/>
      <c r="O9" s="13" t="s">
        <v>190</v>
      </c>
      <c r="P9" s="13"/>
      <c r="Q9" s="13"/>
      <c r="R9" s="13"/>
      <c r="S9" s="13"/>
      <c r="T9" s="13"/>
      <c r="U9" s="15"/>
    </row>
    <row r="10" spans="1:21" ht="105" x14ac:dyDescent="0.25">
      <c r="A10" s="13" t="s">
        <v>180</v>
      </c>
      <c r="B10" s="13" t="s">
        <v>50</v>
      </c>
      <c r="C10" s="14">
        <v>43662.667361111111</v>
      </c>
      <c r="D10" s="13" t="s">
        <v>104</v>
      </c>
      <c r="E10" s="13" t="s">
        <v>181</v>
      </c>
      <c r="F10" s="15" t="s">
        <v>105</v>
      </c>
      <c r="G10" s="13"/>
      <c r="H10" s="14">
        <v>40725</v>
      </c>
      <c r="I10" s="14"/>
      <c r="J10" s="15" t="s">
        <v>191</v>
      </c>
      <c r="K10" s="15" t="s">
        <v>195</v>
      </c>
      <c r="L10" s="13" t="s">
        <v>184</v>
      </c>
      <c r="M10" s="15"/>
      <c r="N10" s="13"/>
      <c r="O10" s="13" t="s">
        <v>187</v>
      </c>
      <c r="P10" s="13"/>
      <c r="Q10" s="13"/>
      <c r="R10" s="13"/>
      <c r="S10" s="13"/>
      <c r="T10" s="13"/>
      <c r="U10" s="15"/>
    </row>
    <row r="11" spans="1:21" ht="105" x14ac:dyDescent="0.25">
      <c r="A11" s="13" t="s">
        <v>180</v>
      </c>
      <c r="B11" s="13" t="s">
        <v>50</v>
      </c>
      <c r="C11" s="14">
        <v>43662.674305555556</v>
      </c>
      <c r="D11" s="13" t="s">
        <v>106</v>
      </c>
      <c r="E11" s="13" t="s">
        <v>181</v>
      </c>
      <c r="F11" s="15" t="s">
        <v>107</v>
      </c>
      <c r="G11" s="13"/>
      <c r="H11" s="14">
        <v>40725</v>
      </c>
      <c r="I11" s="14"/>
      <c r="J11" s="15" t="s">
        <v>182</v>
      </c>
      <c r="K11" s="15" t="s">
        <v>196</v>
      </c>
      <c r="L11" s="13" t="s">
        <v>173</v>
      </c>
      <c r="M11" s="15" t="s">
        <v>193</v>
      </c>
      <c r="N11" s="13"/>
      <c r="O11" s="13" t="s">
        <v>187</v>
      </c>
      <c r="P11" s="13"/>
      <c r="Q11" s="13"/>
      <c r="R11" s="13"/>
      <c r="S11" s="13"/>
      <c r="T11" s="13"/>
      <c r="U11" s="15"/>
    </row>
    <row r="12" spans="1:21" ht="105" x14ac:dyDescent="0.25">
      <c r="A12" s="13" t="s">
        <v>180</v>
      </c>
      <c r="B12" s="13" t="s">
        <v>50</v>
      </c>
      <c r="C12" s="14">
        <v>43152.5</v>
      </c>
      <c r="D12" s="13" t="s">
        <v>108</v>
      </c>
      <c r="E12" s="13" t="s">
        <v>181</v>
      </c>
      <c r="F12" s="15" t="s">
        <v>109</v>
      </c>
      <c r="G12" s="13"/>
      <c r="H12" s="14">
        <v>40725</v>
      </c>
      <c r="I12" s="14"/>
      <c r="J12" s="15" t="s">
        <v>197</v>
      </c>
      <c r="K12" s="15" t="s">
        <v>198</v>
      </c>
      <c r="L12" s="13" t="s">
        <v>184</v>
      </c>
      <c r="M12" s="15" t="s">
        <v>199</v>
      </c>
      <c r="N12" s="13"/>
      <c r="O12" s="13" t="s">
        <v>187</v>
      </c>
      <c r="P12" s="13"/>
      <c r="Q12" s="13"/>
      <c r="R12" s="13"/>
      <c r="S12" s="13"/>
      <c r="T12" s="13"/>
      <c r="U12" s="15"/>
    </row>
    <row r="13" spans="1:21" ht="45" x14ac:dyDescent="0.25">
      <c r="A13" s="13" t="s">
        <v>180</v>
      </c>
      <c r="B13" s="13" t="s">
        <v>50</v>
      </c>
      <c r="C13" s="14">
        <v>43152.5</v>
      </c>
      <c r="D13" s="13" t="s">
        <v>118</v>
      </c>
      <c r="E13" s="13" t="s">
        <v>181</v>
      </c>
      <c r="F13" s="15" t="s">
        <v>119</v>
      </c>
      <c r="G13" s="13"/>
      <c r="H13" s="14">
        <v>40725</v>
      </c>
      <c r="I13" s="14"/>
      <c r="J13" s="15" t="s">
        <v>200</v>
      </c>
      <c r="K13" s="15" t="s">
        <v>201</v>
      </c>
      <c r="L13" s="13" t="s">
        <v>184</v>
      </c>
      <c r="M13" s="15"/>
      <c r="N13" s="13"/>
      <c r="O13" s="13" t="s">
        <v>202</v>
      </c>
      <c r="P13" s="13"/>
      <c r="Q13" s="13"/>
      <c r="R13" s="13"/>
      <c r="S13" s="13"/>
      <c r="T13" s="13"/>
      <c r="U13" s="15"/>
    </row>
  </sheetData>
  <autoFilter ref="A1:Z13" xr:uid="{E3D958D9-C2F7-4F6A-BC63-C287FA29505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2025-06-18T13:03:48Z</dcterms:created>
  <dcterms:modified xsi:type="dcterms:W3CDTF">2025-06-18T13:06:19Z</dcterms:modified>
</cp:coreProperties>
</file>