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C401DDB1-4872-49C8-9047-631793E330C8}" xr6:coauthVersionLast="47" xr6:coauthVersionMax="47" xr10:uidLastSave="{00000000-0000-0000-0000-000000000000}"/>
  <bookViews>
    <workbookView xWindow="-20610" yWindow="-120" windowWidth="20730" windowHeight="11040" xr2:uid="{8DC0E040-E8D3-40A8-9152-859B6416A27F}"/>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2" i="4" l="1"/>
  <c r="AI50" i="4"/>
  <c r="AI38" i="4"/>
  <c r="AI26" i="4"/>
  <c r="AI14" i="4"/>
  <c r="AI12" i="4"/>
  <c r="AG50" i="4"/>
  <c r="AG38" i="4"/>
  <c r="AG26" i="4"/>
  <c r="AG14" i="4"/>
  <c r="AG12" i="4"/>
  <c r="AE50" i="4"/>
  <c r="AE38" i="4"/>
  <c r="AE26" i="4"/>
  <c r="AE14" i="4"/>
  <c r="AE12" i="4"/>
  <c r="AC50" i="4"/>
  <c r="AC38" i="4"/>
  <c r="AC26" i="4"/>
  <c r="AC14" i="4"/>
  <c r="AC12" i="4"/>
  <c r="AA50" i="4"/>
  <c r="AA38" i="4"/>
  <c r="AA26" i="4"/>
  <c r="AA14" i="4"/>
  <c r="AA12" i="4"/>
  <c r="Y50" i="4"/>
  <c r="Y38" i="4"/>
  <c r="Y26" i="4"/>
  <c r="Y14" i="4"/>
  <c r="Y12" i="4"/>
  <c r="BQ50" i="5"/>
  <c r="BQ12" i="5"/>
  <c r="BO50" i="5"/>
  <c r="BO38" i="5"/>
  <c r="BO26" i="5"/>
  <c r="BO14" i="5"/>
  <c r="BO12" i="5"/>
  <c r="BM50" i="5"/>
  <c r="BM38" i="5"/>
  <c r="BM26" i="5"/>
  <c r="BM14" i="5"/>
  <c r="BM12" i="5"/>
  <c r="BK51" i="5"/>
  <c r="BK50" i="5"/>
  <c r="BK39" i="5"/>
  <c r="BK38" i="5"/>
  <c r="BK27" i="5"/>
  <c r="BK26" i="5"/>
  <c r="BK15" i="5"/>
  <c r="BK14" i="5"/>
  <c r="BK13" i="5"/>
  <c r="BK12" i="5"/>
  <c r="BI51" i="5"/>
  <c r="BI50" i="5"/>
  <c r="BI39" i="5"/>
  <c r="BI38" i="5"/>
  <c r="BI27" i="5"/>
  <c r="BI26" i="5"/>
  <c r="BI15" i="5"/>
  <c r="BI14" i="5"/>
  <c r="BI13" i="5"/>
  <c r="BI12" i="5"/>
  <c r="BG51" i="5"/>
  <c r="BG50" i="5"/>
  <c r="BG39" i="5"/>
  <c r="BG38" i="5"/>
  <c r="BG27" i="5"/>
  <c r="BG26" i="5"/>
  <c r="BG15" i="5"/>
  <c r="BG14" i="5"/>
  <c r="BG13" i="5"/>
  <c r="BG12" i="5"/>
  <c r="BE51" i="5"/>
  <c r="BE50" i="5"/>
  <c r="BE39" i="5"/>
  <c r="BE38" i="5"/>
  <c r="BE27" i="5"/>
  <c r="BE26" i="5"/>
  <c r="BE15" i="5"/>
  <c r="BE14" i="5"/>
  <c r="BE13" i="5"/>
  <c r="BE12" i="5"/>
  <c r="BC51" i="5"/>
  <c r="BC50" i="5"/>
  <c r="BC39" i="5"/>
  <c r="BC38" i="5"/>
  <c r="BC27" i="5"/>
  <c r="BC26" i="5"/>
  <c r="BC15" i="5"/>
  <c r="BC14" i="5"/>
  <c r="BC13" i="5"/>
  <c r="BC12" i="5"/>
  <c r="BA13" i="5"/>
  <c r="BA12" i="5"/>
  <c r="AY13" i="5"/>
  <c r="AY12" i="5"/>
  <c r="AW39" i="5"/>
  <c r="AW38" i="5"/>
  <c r="AW15" i="5"/>
  <c r="AW14" i="5"/>
  <c r="AW13" i="5"/>
  <c r="AW12" i="5"/>
  <c r="AU39" i="5"/>
  <c r="AU38" i="5"/>
  <c r="AU15" i="5"/>
  <c r="AU14" i="5"/>
  <c r="AU13" i="5"/>
  <c r="AU12" i="5"/>
  <c r="AS39" i="5"/>
  <c r="AS38" i="5"/>
  <c r="AS15" i="5"/>
  <c r="AS14" i="5"/>
  <c r="AS13" i="5"/>
  <c r="AS12" i="5"/>
  <c r="AQ39" i="5"/>
  <c r="AQ38" i="5"/>
  <c r="AQ27" i="5"/>
  <c r="AQ26" i="5"/>
  <c r="AQ15" i="5"/>
  <c r="AQ14" i="5"/>
  <c r="AQ13" i="5"/>
  <c r="AQ12" i="5"/>
  <c r="AO39" i="5"/>
  <c r="AO38" i="5"/>
  <c r="AO27" i="5"/>
  <c r="AO26" i="5"/>
  <c r="AO15" i="5"/>
  <c r="AO14" i="5"/>
  <c r="AO13" i="5"/>
  <c r="AO12" i="5"/>
  <c r="AM51" i="5"/>
  <c r="AM50" i="5"/>
  <c r="AM39" i="5"/>
  <c r="AM38" i="5"/>
  <c r="AM27" i="5"/>
  <c r="AM26" i="5"/>
  <c r="AM15" i="5"/>
  <c r="AM14" i="5"/>
  <c r="AM13" i="5"/>
  <c r="AM12" i="5"/>
  <c r="AK51" i="5"/>
  <c r="AK50" i="5"/>
  <c r="AK39" i="5"/>
  <c r="AK38" i="5"/>
  <c r="AK27" i="5"/>
  <c r="AK26" i="5"/>
  <c r="AK15" i="5"/>
  <c r="AK14" i="5"/>
  <c r="AK13" i="5"/>
  <c r="AK12" i="5"/>
  <c r="AI51" i="5"/>
  <c r="AI50" i="5"/>
  <c r="AI39" i="5"/>
  <c r="AI38" i="5"/>
  <c r="AI27" i="5"/>
  <c r="AI26" i="5"/>
  <c r="AI15" i="5"/>
  <c r="AI14" i="5"/>
  <c r="AI13" i="5"/>
  <c r="AI12" i="5"/>
  <c r="AG51" i="5"/>
  <c r="AG50" i="5"/>
  <c r="AG39" i="5"/>
  <c r="AG38" i="5"/>
  <c r="AG27" i="5"/>
  <c r="AG26" i="5"/>
  <c r="AG15" i="5"/>
  <c r="AG14" i="5"/>
  <c r="AG13" i="5"/>
  <c r="AG12" i="5"/>
  <c r="AE38" i="5"/>
  <c r="AE26" i="5"/>
  <c r="AE14" i="5"/>
  <c r="AE12" i="5"/>
  <c r="AC50" i="5"/>
  <c r="AC38" i="5"/>
  <c r="AC26" i="5"/>
  <c r="AC14" i="5"/>
  <c r="AC12" i="5"/>
  <c r="AA50" i="5"/>
  <c r="AA38" i="5"/>
  <c r="AA26" i="5"/>
  <c r="AA15" i="5"/>
  <c r="AA14" i="5"/>
  <c r="AA13" i="5"/>
  <c r="AA12" i="5"/>
  <c r="Y51" i="5"/>
  <c r="Y50" i="5"/>
  <c r="Y39" i="5"/>
  <c r="Y38" i="5"/>
  <c r="Y27" i="5"/>
  <c r="Y26" i="5"/>
  <c r="Y15" i="5"/>
  <c r="Y14" i="5"/>
  <c r="Y13" i="5"/>
  <c r="Y12" i="5"/>
</calcChain>
</file>

<file path=xl/sharedStrings.xml><?xml version="1.0" encoding="utf-8"?>
<sst xmlns="http://schemas.openxmlformats.org/spreadsheetml/2006/main" count="3638" uniqueCount="424">
  <si>
    <t>MODE OPERATOIRE</t>
  </si>
  <si>
    <t>La transaction s'effectue au niveau des sous rubrique "Position statutaire/situation administrative" et "Compteurs de périodes de positions/situations".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</si>
  <si>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</si>
  <si>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</si>
  <si>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</si>
  <si>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</si>
  <si>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</si>
  <si>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</si>
  <si>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</si>
  <si>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</si>
  <si>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</si>
  <si>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</si>
  <si>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</si>
  <si>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</si>
  <si>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</si>
  <si>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</si>
  <si>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</si>
  <si>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</si>
  <si>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</si>
  <si>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</si>
  <si>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</si>
  <si>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</si>
  <si>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</si>
  <si>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</si>
  <si>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</si>
  <si>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</si>
  <si>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</si>
  <si>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</si>
  <si>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</si>
  <si>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</si>
  <si>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</si>
  <si>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</si>
  <si>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</si>
  <si>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</si>
  <si>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</si>
  <si>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</si>
  <si>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</si>
  <si>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</si>
  <si>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</si>
  <si>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</si>
  <si>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</si>
  <si>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</si>
  <si>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</si>
  <si>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</si>
  <si>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</si>
  <si>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</si>
  <si>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</si>
  <si>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</si>
  <si>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</si>
  <si>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</si>
  <si>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condition 10</t>
  </si>
  <si>
    <t>Libellé Règle de condition 10</t>
  </si>
  <si>
    <t>Identifiant Règle de condition 11</t>
  </si>
  <si>
    <t>Libellé Règle de condition 11</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</si>
  <si>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</si>
  <si>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</si>
  <si>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</si>
  <si>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</si>
  <si>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</si>
  <si>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</si>
  <si>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</si>
  <si>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</si>
  <si>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</si>
  <si>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</si>
  <si>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</si>
  <si>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</si>
  <si>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</si>
  <si>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</si>
  <si>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</si>
  <si>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</si>
  <si>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FIME</t>
  </si>
  <si>
    <t>Statut de travail</t>
  </si>
  <si>
    <t>22.00.00</t>
  </si>
  <si>
    <t>A</t>
  </si>
  <si>
    <t>D0004</t>
  </si>
  <si>
    <t>Position</t>
  </si>
  <si>
    <t>S0154</t>
  </si>
  <si>
    <t>Congé du personnel navigant</t>
  </si>
  <si>
    <t>E0881</t>
  </si>
  <si>
    <t>Congé du personnel navigant atteint d'une invalidité d'au moins 40% résultant d'une activité aérienne</t>
  </si>
  <si>
    <t>La position saisie est 'Congé du personnel navigant atteint d'une invalidité d'au moins 40% résultant d'une activité aérienne'</t>
  </si>
  <si>
    <t>A_POS_POSIAD [Saisi] = 'NAM27'</t>
  </si>
  <si>
    <t>T2180</t>
  </si>
  <si>
    <t>Congé du personnel navigant atteint d'une invalidité d'au moins 40% résultant d'une activité aérienne - Demande</t>
  </si>
  <si>
    <t>Création</t>
  </si>
  <si>
    <t>Titulaire ou magistrat</t>
  </si>
  <si>
    <t>P0001</t>
  </si>
  <si>
    <t>Général</t>
  </si>
  <si>
    <t>Exclu</t>
  </si>
  <si>
    <t>T2181</t>
  </si>
  <si>
    <t>Congé du personnel navigant atteint d'une invalidité d'au moins 40% résultant d'une activité aérienne - Fin</t>
  </si>
  <si>
    <t>Modification</t>
  </si>
  <si>
    <t>Militaire</t>
  </si>
  <si>
    <t>P0002</t>
  </si>
  <si>
    <t>Contractuel</t>
  </si>
  <si>
    <t>P0003</t>
  </si>
  <si>
    <t>Stagiaire ou auditeur ou élève</t>
  </si>
  <si>
    <t>P0004</t>
  </si>
  <si>
    <t>Ouvrier d'état</t>
  </si>
  <si>
    <t>P0005</t>
  </si>
  <si>
    <t>Militaire sous contrat</t>
  </si>
  <si>
    <t>P0145</t>
  </si>
  <si>
    <t>Particulier</t>
  </si>
  <si>
    <t>Passant</t>
  </si>
  <si>
    <t>CPN_I_003 ET CPN_I_002 ET CPN_I_004 ET CPN_I_016 ET CPN_D_003 ET CPN_D_017 ET CPN_D_018 ET CPN_D_019 ET CPN_D_020 ET CPN_D_021 ET CPN_D_022 ET CPN_D_004 ET CPN_D_005 ET CPN_D_001 ET CPN_D_002 ET POS_C_004 ET POS_C_005 ET POS_C_009 ET POS_C_010 ET POS_C_012 ET POS_C_022 ET POS_C_111 ET POS_C_007</t>
  </si>
  <si>
    <t>CPN_I_003</t>
  </si>
  <si>
    <t>Le militaire doit être atteint d'une invalidité d'au moins 40 % résultant d'une activité aérienne militaire.</t>
  </si>
  <si>
    <t>CPN_I_002</t>
  </si>
  <si>
    <t>Le militaire doit effectuer une demande.</t>
  </si>
  <si>
    <t>CPN_I_004</t>
  </si>
  <si>
    <t>La date de fin du congé du personnel navigant doit être antérieure ou égale à la limite d'âge de son grade ou la limite de durée de service.</t>
  </si>
  <si>
    <t>CPN_I_016</t>
  </si>
  <si>
    <t>Le congé du personnel navigant est accordé par décision du ministre de la défense.</t>
  </si>
  <si>
    <t>CPN_D_003</t>
  </si>
  <si>
    <t>Le militaire doit appartenir au personnel navigant.</t>
  </si>
  <si>
    <t>CPN_D_017</t>
  </si>
  <si>
    <t>Le congé du personnel navigant est d'une durée prévisionnelle maximale de 1 an si le militaire réunit moins de 6 ans de services militaires dans le personnel navigant.</t>
  </si>
  <si>
    <t>CPN_D_018</t>
  </si>
  <si>
    <t>Le congé du personnel navigant est d'une durée réelle maximale de 1 an si le militaire réunit moins de 6 ans de services militaires dans le personnel navigant.</t>
  </si>
  <si>
    <t>CPN_D_019</t>
  </si>
  <si>
    <t>Le congé du personnel navigant est d'une durée prévisionnelle maximale de 2 ans si le militaire réunit entre 6 et 15 ans de services militaires dans le personnel navigant.</t>
  </si>
  <si>
    <t>CPN_D_020</t>
  </si>
  <si>
    <t>Le congé du personnel navigant est d'une durée réelle maximale de 2 ans si le militaire réunit entre 6 et 15 ans de services militaires dans le personnel navigant.</t>
  </si>
  <si>
    <t>CPN_D_021</t>
  </si>
  <si>
    <t>Le congé du personnel navigant est d'une durée prévisionnelle maximale de 3 ans si le militaire réunit au moins 15 ans de services militaires dans le personnel navigant.</t>
  </si>
  <si>
    <t>CPN_D_022</t>
  </si>
  <si>
    <t>Le congé du personnel navigant est d'une durée réelle maximale de 3 ans si le militaire réunit au moins 15 ans de services militaires dans le personnel navigant.</t>
  </si>
  <si>
    <t>CPN_D_004</t>
  </si>
  <si>
    <t>Le congé du personnel navigant est d'une durée prévisionnelle maximale de 3 ans.</t>
  </si>
  <si>
    <t>CPN_D_005</t>
  </si>
  <si>
    <t>Le congé du personnel navigant est d'une durée réelle maximale de 3 ans.</t>
  </si>
  <si>
    <t>CPN_D_001</t>
  </si>
  <si>
    <t>La date de fin réelle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t>
  </si>
  <si>
    <t>CPN_D_002</t>
  </si>
  <si>
    <t>La date de fin prévisionnelle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</si>
  <si>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</si>
  <si>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</si>
  <si>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</si>
  <si>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</si>
  <si>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POS_C_009</t>
  </si>
  <si>
    <t>La date de début de la position doit être postérieure ou égale à la date de début du lien juridique.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</si>
  <si>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</si>
  <si>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</si>
  <si>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</si>
  <si>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</si>
  <si>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</si>
  <si>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</si>
  <si>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POS_C_111</t>
  </si>
  <si>
    <t>La date de fin ou la date de fin prévisionnelle doit être saisie.</t>
  </si>
  <si>
    <t>POS_C_007</t>
  </si>
  <si>
    <t>La date de fin réelle de la position doit être antérieure à la date limite de départ à la retraite.</t>
  </si>
  <si>
    <t>CPN_I_005 ET CPN_I_004 ET CPN_D_003 ET CPN_D_017 ET CPN_D_018 ET CPN_D_019 ET CPN_D_020 ET CPN_D_021 ET CPN_D_022 ET CPN_D_004 ET CPN_D_005 ET CPN_D_001 ET CPN_D_002 ET POS_C_004 ET POS_C_007 ET POS_C_010 ET POS_C_012 ET POS_C_111</t>
  </si>
  <si>
    <t>CPN_I_005</t>
  </si>
  <si>
    <t>A la fin du congé du personnel navigant, le militaire est radié des cadres ou rayé des contrôles pour infirmité ou admis dans la deuxième section des officiers généraux.</t>
  </si>
  <si>
    <t>Militaire de carrière</t>
  </si>
  <si>
    <t>P0189</t>
  </si>
  <si>
    <t>CPN_I_003 ET CPN_I_002 ET CPN_I_004 ET CPN_I_016 ET CPN_D_003 ET CPN_D_017 ET CPN_D_018 ET CPN_D_019 ET CPN_D_020 ET CPN_D_021 ET CPN_D_022 ET CPN_D_004 ET CPN_D_005 ET POS_C_004 ET POS_C_005 ET POS_C_007 ET POS_C_010 ET POS_C_012 ET POS_C_022 ET POS_C_111</t>
  </si>
  <si>
    <t>CPN_I_005 ET CPN_I_004 ET CPN_D_003 ET CPN_D_017 ET CPN_D_018 ET CPN_D_019 ET CPN_D_020 ET CPN_D_021 ET CPN_D_022 ET CPN_D_004 ET CPN_D_005 ET POS_C_004 ET POS_C_007 ET POS_C_010 ET POS_C_012 ET POS_C_111</t>
  </si>
  <si>
    <t>E0882</t>
  </si>
  <si>
    <t>Congé du personnel navigant ayant atteint la limite d'âge</t>
  </si>
  <si>
    <t>La position saisie est 'Congé du personnel navigant ayant atteint la limite d'âge'</t>
  </si>
  <si>
    <t>A_POS_POSIAD [Saisi] = 'NAM29'</t>
  </si>
  <si>
    <t>T2182</t>
  </si>
  <si>
    <t>Congé du personnel navigant ayant atteint la limite d'âge - Demande</t>
  </si>
  <si>
    <t>T2183</t>
  </si>
  <si>
    <t>Congé du personnel navigant ayant atteint la limite d'âge - Fin</t>
  </si>
  <si>
    <t>CPN_I_012 ET CPN_I_001 ET CPN_I_011 ET CPN_I_016 ET CPN_D_008 ET CPN_D_009 ET CPN_D_012 ET CPN_D_013 ET CPN_D_010 ET CPN_D_011 ET POS_C_004 ET POS_C_005 ET POS_C_007 ET POS_C_010 ET POS_C_012 ET POS_C_022 ET POS_C_111</t>
  </si>
  <si>
    <t>CPN_I_012</t>
  </si>
  <si>
    <t>Le militaire doit avoir atteint la limite d'âge.</t>
  </si>
  <si>
    <t>CPN_I_001</t>
  </si>
  <si>
    <t>Le militaire doit appartenir à l'armée de l'air.</t>
  </si>
  <si>
    <t>CPN_I_011</t>
  </si>
  <si>
    <t>CPN_D_008</t>
  </si>
  <si>
    <t>CPN_D_009</t>
  </si>
  <si>
    <t>Le militaire ne doit pas être officier général.</t>
  </si>
  <si>
    <t>CPN_D_012</t>
  </si>
  <si>
    <t>Le congé du personnel navigant est d'une durée prévisionnelle maximale de 1 an pour le militaire sous-officier.</t>
  </si>
  <si>
    <t>CPN_D_013</t>
  </si>
  <si>
    <t>Le congé du personnel navigant est d'une durée réelle maximale de de 1 an pour le militaire sous-officier.</t>
  </si>
  <si>
    <t>CPN_D_010</t>
  </si>
  <si>
    <t>Le congé du personnel navigant est d'une durée prévisionnelle maximale de 3 ans pour le militaire officier.</t>
  </si>
  <si>
    <t>CPN_D_011</t>
  </si>
  <si>
    <t>Le congé du personnel navigant est d'une durée réelle maximale de 3 ans pour le militaire officier.</t>
  </si>
  <si>
    <t>CPN_I_010 ET CPN_D_008 ET CPN_D_009 ET CPN_D_012 ET CPN_D_013 ET CPN_D_010 ET CPN_D_011 ET POS_C_004 ET POS_C_007 ET POS_C_010 ET POS_C_012 ET POS_C_111</t>
  </si>
  <si>
    <t>CPN_I_010</t>
  </si>
  <si>
    <t>A la fin du congé du personnel navigant le militaire est radié des cadres ou admis dans la deuxième section des officiers généraux.</t>
  </si>
  <si>
    <t>E0883</t>
  </si>
  <si>
    <t>Congé du personnel navigant en cas de services aériens exceptionnels</t>
  </si>
  <si>
    <t>La position saisie est 'Congé du personnel navigant en cas de services aériens exceptionnels'</t>
  </si>
  <si>
    <t>A_POS_POSIAD [Saisi] = 'NAM28'</t>
  </si>
  <si>
    <t>T2184</t>
  </si>
  <si>
    <t>Congé du personnel navigant en cas de services aériens exceptionnels - Demande</t>
  </si>
  <si>
    <t>T2185</t>
  </si>
  <si>
    <t>Congé du personnel navigant en cas de services aériens exceptionnels - Fin</t>
  </si>
  <si>
    <t>CPN_I_007 ET CPN_I_006 ET CPN_I_008 ET CPN_I_016 ET CPN_D_023 ET CPN_D_024 ET CPN_D_025 ET CPN_D_026 ET CPN_D_027 ET CPN_D_028 ET CPN_D_006 ET CPN_D_007 ET CPN_D_014 ET POS_C_004 ET POS_C_005 ET POS_C_007 ET POS_C_010 ET POS_C_012 ET POS_C_022 ET POS_C_111</t>
  </si>
  <si>
    <t>CPN_I_007</t>
  </si>
  <si>
    <t>Le militaire doit avoir effectué des services aériens exceptionnels reconnus par le ministre de la défense après avis d'une commission.</t>
  </si>
  <si>
    <t>CPN_I_006</t>
  </si>
  <si>
    <t>CPN_I_008</t>
  </si>
  <si>
    <t>Le militaire a droit à au congé du personnel navigant dans la limite du nombre de congés fixé annuellement par arrêté ministériel.</t>
  </si>
  <si>
    <t>CPN_D_023</t>
  </si>
  <si>
    <t>Le congé du personnel navigant est d'une durée prévisionnelle de 1 an maximum si l'agent réunit moins de 6 ans de services militaires dans le personnel navigant.</t>
  </si>
  <si>
    <t>CPN_D_024</t>
  </si>
  <si>
    <t>Le congé du personnel navigant est d'une durée réelle de 1 an maximum si l'agent réunit moins de 6 ans de services militaires dans le personnel navigant.</t>
  </si>
  <si>
    <t>CPN_D_025</t>
  </si>
  <si>
    <t>Le congé du personnel navigant est d'une durée prévisionnelle de 2 ans maximum si le militaire réunit entre 6 et 15 ans de services militaires dans le personnel navigant.</t>
  </si>
  <si>
    <t>CPN_D_026</t>
  </si>
  <si>
    <t>Le congé du personnel navigant est d'une durée réelle de 2 ans maximum si le militaire réunit entre 6 et 15 ans de services militaires dans le personnel navigant.</t>
  </si>
  <si>
    <t>CPN_D_027</t>
  </si>
  <si>
    <t>Le congé du personnel navigant est d'une durée prévisionnelle de 3 ans maximum si le militaire réunit au moins 15 ans de services militaires dans le personnel navigant.</t>
  </si>
  <si>
    <t>CPN_D_028</t>
  </si>
  <si>
    <t>Le congé du personnel navigant est d'une durée réelle de 3 ans maximum si le militaire réunit au moins 15 ans de services militaires dans le personnel navigant.</t>
  </si>
  <si>
    <t>CPN_D_006</t>
  </si>
  <si>
    <t>CPN_D_007</t>
  </si>
  <si>
    <t>CPN_D_014</t>
  </si>
  <si>
    <t>Le militaire peut être rappelé à l'activité lorsque les circonstances l'exigent, sauf s'il a atteint la limite d'âge de son grade. Il reprend au terme de la période de rappel à l'activité pour la durée du congé du personnel navigant restant à courir.</t>
  </si>
  <si>
    <t>CPN_I_009 ET CPN_D_023 ET CPN_D_024 ET CPN_D_025 ET CPN_D_026 ET CPN_D_027 ET CPN_D_028 ET CPN_D_006 ET CPN_D_007 ET CPN_D_014 ET POS_C_004 ET POS_C_007 ET POS_C_010 ET POS_C_012 ET POS_C_111</t>
  </si>
  <si>
    <t>CPN_I_009</t>
  </si>
  <si>
    <t>E0884</t>
  </si>
  <si>
    <t>Congé du personnel navigant totalisant 17 ans de contrat</t>
  </si>
  <si>
    <t>La position saisie est 'Congé du personnel navigant totalisant 17 ans de contrat'</t>
  </si>
  <si>
    <t>A_POS_POSIAD [Saisi] = 'NAM31'</t>
  </si>
  <si>
    <t>T2186</t>
  </si>
  <si>
    <t>Congé du personnel navigant totalisant 17 ans de contrat - Demande</t>
  </si>
  <si>
    <t>T2187</t>
  </si>
  <si>
    <t>Congé du personnel navigant totalisant 17 ans de contrat - Fin</t>
  </si>
  <si>
    <t>CPN_I_014 ET CPN_I_013 ET CPN_D_015 ET CPN_I_016 ET CPN_D_029 ET CPN_D_030 ET CPN_D_016 ET POS_C_004 ET POS_C_005 ET POS_C_009 ET POS_C_010 ET POS_C_012 ET POS_C_022 ET POS_C_111 ET POS_C_007</t>
  </si>
  <si>
    <t>CPN_I_014</t>
  </si>
  <si>
    <t>Le congé du personnel navigant est de droit 1 an avant la limite de durée de service.</t>
  </si>
  <si>
    <t>CPN_I_013</t>
  </si>
  <si>
    <t>Le militaire doit effectuer une demande s'il compte au moins 17 ans de services militaires.</t>
  </si>
  <si>
    <t>CPN_D_015</t>
  </si>
  <si>
    <t>Le militaire doit totaliser 17 années de services militaires dont 10 dans le personnel navigant.</t>
  </si>
  <si>
    <t>CPN_D_029</t>
  </si>
  <si>
    <t>Le congé du personnel navigant est d'une durée prévisionnelle de 1 an maximum.</t>
  </si>
  <si>
    <t>CPN_D_030</t>
  </si>
  <si>
    <t>Le congé du personnel navigant est d'une durée réelle de 1 an maximum.</t>
  </si>
  <si>
    <t>CPN_D_016</t>
  </si>
  <si>
    <t>Le congé est alors suspendu et reprend, au terme de la période de rappel à l'activité, pour la durée du congé restant à courir.</t>
  </si>
  <si>
    <t>CPN_I_015 ET CPN_D_015 ET CPN_D_029 ET CPN_D_030 ET CPN_D_016 ET POS_C_004 ET POS_C_007 ET POS_C_010 ET POS_C_012 ET POS_C_111</t>
  </si>
  <si>
    <t>CPN_I_015</t>
  </si>
  <si>
    <t>A la fin du congé du personnel navigant, le militaire considéré comme ayant atteint sa limite de service est rayé des contrôles.</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</si>
  <si>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</si>
  <si>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</si>
  <si>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</si>
  <si>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</si>
  <si>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</si>
  <si>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</si>
  <si>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</si>
  <si>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</si>
  <si>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</si>
  <si>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</si>
  <si>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</si>
  <si>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</si>
  <si>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</si>
  <si>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</si>
  <si>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</si>
  <si>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CPN_P_010 ET CPN_P_011 ET CPN_P_002 ET CPN_P_001 ET CPN_P_003 ET CPN_P_012 ET CPN_P_009</t>
  </si>
  <si>
    <t>CPN_P_010</t>
  </si>
  <si>
    <t>Rémunération : Durant le congé du personnel navigant, le militaire perçoit une rémunération réduite.</t>
  </si>
  <si>
    <t>CPN_P_011</t>
  </si>
  <si>
    <t>Rémunération : Le militaire perçoit la solde indiciaire, l'indemnité de résidence, le supplément familial de solde et l'indemnité pour services aériens au taux n°1 dans la limite des droits ouverts et acquis par l'exécution des épreuves de contrôle.</t>
  </si>
  <si>
    <t>CPN_P_002</t>
  </si>
  <si>
    <t>Carrière : Le temps passé dans le congé du personnel navigant compte pour l'avancement.</t>
  </si>
  <si>
    <t>CPN_P_001</t>
  </si>
  <si>
    <t>Carrière : Le temps passé dans le congé du personnel navigant est pris en compte dans la durée totale de service du militaire.</t>
  </si>
  <si>
    <t>CPN_P_003</t>
  </si>
  <si>
    <t>Retraite : Le temps passé dans le congé du personnel navigant compte pour les droits à pension.</t>
  </si>
  <si>
    <t>CPN_P_012</t>
  </si>
  <si>
    <t>Retraite : A l'expiration de ce congé, l'intéressé peut bénéficier d'une pension liquidée dans les conditions fixées au II de l'article L. 24 du code des pensions civiles et militaires de retraite.</t>
  </si>
  <si>
    <t>CPN_P_009</t>
  </si>
  <si>
    <t>Acte : Un acte doit être produit.</t>
  </si>
  <si>
    <t>CPN_P_010 ET CPN_P_011 ET CPN_P_002 ET CPN_P_003 ET CPN_P_012 ET CPN_P_009</t>
  </si>
  <si>
    <t>CPN_P_010 ET CPN_P_011 ET CPN_P_006 ET CPN_P_007 ET CPN_P_012 ET CPN_P_009</t>
  </si>
  <si>
    <t>CPN_P_006</t>
  </si>
  <si>
    <t>Carrière : Le temps passé dans le congé du personnel navigant est pris en compte pour l'avancement.</t>
  </si>
  <si>
    <t>CPN_P_007</t>
  </si>
  <si>
    <t>Retraite : Le temps passé dans le congé du personnel navigant est pris en compte pour les droits à pension.</t>
  </si>
  <si>
    <t>CPN_P_010 ET CPN_P_011 ET CPN_P_004 ET CPN_P_005 ET CPN_P_012 ET CPN_P_009</t>
  </si>
  <si>
    <t>CPN_P_004</t>
  </si>
  <si>
    <t>Carrière : Le temps passé dans le congé ne compte pas pour l'avancement.</t>
  </si>
  <si>
    <t>CPN_P_005</t>
  </si>
  <si>
    <t>Retraite : Le temps passé dans le congé du personnel navigant ne compte pas pour les droits à pension.</t>
  </si>
  <si>
    <t>CPN_P_010 ET CPN_P_011 ET CPN_P_001 ET CPN_P_008 ET CPN_P_012 ET CPN_P_009</t>
  </si>
  <si>
    <t>CPN_P_008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</si>
  <si>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</si>
  <si>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</si>
  <si>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</si>
  <si>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</si>
  <si>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</si>
  <si>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</si>
  <si>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</si>
  <si>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</si>
  <si>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</si>
  <si>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</si>
  <si>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</si>
  <si>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</si>
  <si>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</si>
  <si>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</si>
  <si>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</si>
  <si>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</si>
  <si>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</si>
  <si>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</si>
  <si>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</si>
  <si>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</si>
  <si>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</si>
  <si>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</si>
  <si>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</si>
  <si>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</si>
  <si>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</si>
  <si>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</si>
  <si>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</si>
  <si>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</si>
  <si>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</si>
  <si>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</si>
  <si>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L4138-11 | L4139-6</t>
  </si>
  <si>
    <t>SI A_CAR_TYPCOT [Dossier] = 'TC01' ET A_POS_DAFIPS [Saisi] &lt;&gt; Vide</t>
  </si>
  <si>
    <t>A_POS_DAFIPS [Saisi] &lt;= [Date limite de fin réelle ou prévisionnelle du lien juridique]</t>
  </si>
  <si>
    <t>Bloquant</t>
  </si>
  <si>
    <t>P0145 - E0881 - Demande - Fin</t>
  </si>
  <si>
    <t>x</t>
  </si>
  <si>
    <t>Le militaire peut voir son contrat prorogé jusqu'à la date de fin du congé du personnel navigant dans la limite de la durée de service.</t>
  </si>
  <si>
    <t>SI A_CAR_TYPCOT [Dossier] = 'TC01' ET A_POS_DAFPRE [Saisi] &lt;&gt; Vide
ET A_POS_DAFIPS [Saisi] = Vide</t>
  </si>
  <si>
    <t>A_POS_DAFPRE [Saisi] &lt;= [Date limite de fin réelle ou prévisionnelle du lien juridique]</t>
  </si>
  <si>
    <t>Code de la défense L4139-6</t>
  </si>
  <si>
    <t>O_POS_IDENTI1 [Dossier] = POSTE.O_POS_IDENTI ET POSTE.O_POS_TYPROP = 'PEN'</t>
  </si>
  <si>
    <t>P0145 / P0189 - E0881 - Demande - Fin</t>
  </si>
  <si>
    <t>SI A_POS_DAFPRE [Saisi] &lt;&gt; Vide ET A_POS_DAFIPS [Saisi] = Vide</t>
  </si>
  <si>
    <t>A_POS_DAFPRE [Saisi] - A_POS_DADEPS [Saisi] &lt;= 3 AN</t>
  </si>
  <si>
    <t>Le congé du personnel navigant est d'une durée maximale de 3 ans.</t>
  </si>
  <si>
    <t>SI A_POS_DAFIPS [Saisi] &lt;&gt; Vide</t>
  </si>
  <si>
    <t>A_POS_DAFIPS [Saisi] - A_POS_DADEPS [Saisi] &lt;= 3 AN</t>
  </si>
  <si>
    <t>Code de la défense L4139-7 1°</t>
  </si>
  <si>
    <t>P0189 - E0883 - Demande - Fin</t>
  </si>
  <si>
    <t>Code de la défense L4139-7 2°</t>
  </si>
  <si>
    <t>P0189 - E0882 - Demande - Fin</t>
  </si>
  <si>
    <t>A_CAR_GRSGMI [Dossier] PAS DANS ('01', '02', '03', '04', '90')</t>
  </si>
  <si>
    <t>SI A_POS_DAFPRE [Saisi] &lt;&gt; Vide ET A_POS_DAFIPS [Saisi] = Vide ET A_CAR_CATEGO [Dossier] = '7'</t>
  </si>
  <si>
    <t>Pour le militaire officier, le congé du personnel navigant est d'une durée maximale de 3 ans.</t>
  </si>
  <si>
    <t>SI A_POS_DAFIPS [Saisi] &lt;&gt; Vide ET A_CAR_CATEGO [Dossier] = '7'</t>
  </si>
  <si>
    <t>SI A_POS_DAFPRE [Saisi] &lt;&gt; Vide ET A_POS_DAFIPS [Saisi] = Vide ET A_CAR_CATEGO [Dossier] = '9'</t>
  </si>
  <si>
    <t>A_POS_DAFPRE [Saisi] - A_POS_DADEPS [Saisi] &lt;= 1 AN</t>
  </si>
  <si>
    <t>Pour le militaire sous-officier, le congé du personnel navigant est d'une durée maximale de 1 an.</t>
  </si>
  <si>
    <t>SI A_POS_DAFIPS [Saisi] &lt;&gt; Vide ET A_CAR_CATEGO [Dossier] = '9'</t>
  </si>
  <si>
    <t>A_POS_DAFIPS [Saisi] - A_POS_DADEPS [Saisi] &lt;= 1 AN</t>
  </si>
  <si>
    <t>Code de la défense L4139-7</t>
  </si>
  <si>
    <t>A_POS_TYPCPS [Saisi] = 'NAM28' ET A_POS_DTOPOS [Saisi] &lt;= 03/00/00</t>
  </si>
  <si>
    <t>Code de la défense L4139-10</t>
  </si>
  <si>
    <t>A_AND_TYPANC [Dossier] = 'ANCSE' ET (A_POS_DADEPS [Saisi] - A_AND_DACAAN [Dossier] &gt;= 17 AN-3D)</t>
  </si>
  <si>
    <t>Non Bloquant</t>
  </si>
  <si>
    <t>Contrôle non bloquant, car le contrôle de l'ancienneté de le militaire reste de la responsabilité du gestionnaire ministériel qui peut le modifier en fonction d'un contexte qui le justifie.</t>
  </si>
  <si>
    <t>P0145 - E0884 - Début</t>
  </si>
  <si>
    <t>Parmi ses 17 ans de services militaires, le militaire doit totaliser 10 ans dans le personnel navigant.</t>
  </si>
  <si>
    <t>A_POS_TYPCPS [Saisi] = 'NAM31' ET A_POS_DTOPOS [Saisi] &lt;= 01/00/00</t>
  </si>
  <si>
    <t>P0145 - E0884 - Demande - Fin</t>
  </si>
  <si>
    <t>Code de la défense R4138-72 | L 4139-6</t>
  </si>
  <si>
    <t>SI A_POS_DAFPRE [Saisi] &lt;&gt; Vide ET A_POS_DAFIPS [Saisi] = Vide
ET A_AND_TYPANC [Dossier] = 'ANCSE' ET (A_POS_DADEPS [Saisi] - A_AND_DACAAN [Dossier] &lt; 6 AN-3D)</t>
  </si>
  <si>
    <t>Pour le militaire réunissant moins de 6 ans de services militaires dans le personnel navigant, le congé est d'une durée maximale de 1 an.</t>
  </si>
  <si>
    <t>SI A_POS_DAFIPS [Saisi] &lt;&gt; Vide
ET A_AND_TYPANC [Dossier] = 'ANCSE' ET (A_POS_DADEPS [Saisi] - A_AND_DACAAN [Dossier] &lt; 6 AN-3D)</t>
  </si>
  <si>
    <t>SI A_POS_DAFPRE [Saisi] &lt;&gt; Vide ET A_POS_DAFIPS [Saisi] = Vide
ET A_AND_TYPANC [Dossier] = 'ANCSE' ET (A_POS_DADEPS [Saisi] - A_AND_DACAAN [Dossier] &gt;= 6 AN-3D)
ET A_AND_TYPANC [Dossier] = 'ANCSE' ET (A_POS_DADEPS [Saisi] - A_AND_DACAAN [Dossier] &lt; 1 5 AN-3D)</t>
  </si>
  <si>
    <t>A_POS_DAFPRE [Saisi] - A_POS_DADEPS [Saisi] &lt;= 2 AN</t>
  </si>
  <si>
    <t>Pour le militaire réunissant entre 6 ans et 15 ans de services militaires dans le personnel navigant, le congé du personnel navigant est d'une durée maximale de 2 ans.</t>
  </si>
  <si>
    <t>SI A_POS_DAFIPS [Saisi] &lt;&gt; Vide
ET A_AND_TYPANC [Dossier] = 'ANCSE' ET (A_POS_DADEPS [Saisi] - A_AND_DACAAN [Dossier] &gt;= 6 AN-3D)
ET A_AND_TYPANC [Dossier] = 'ANCSE' ET (A_POS_DADEPS [Saisi] - A_AND_DACAAN [Dossier] &lt; 15 AN-3D)</t>
  </si>
  <si>
    <t>A_POS_DAFIPS [Saisi] - A_POS_DADEPS [Saisi] &lt;= 2 AN</t>
  </si>
  <si>
    <t>P0189 / P0145 - E0881 - Demande - Fin</t>
  </si>
  <si>
    <t>SI A_POS_DAFPRE [Saisi] &lt;&gt; Vide ET A_POS_DAFIPS [Saisi] = Vide
ET A_AND_TYPANC [Dossier] = 'ANCSE' ET (A_POS_DADEPS [Saisi] - A_AND_DACAAN [Dossier] &gt;= 15 AN-3D)</t>
  </si>
  <si>
    <t>Pour le militaire réunissant plus de 15 ans de services militaires dans le personnel navigant, le congé du personnel navigant est d'une durée maximale de 3 ans.</t>
  </si>
  <si>
    <t>SI A_POS_DAFIPS [Saisi] &lt;&gt; Vide
ET A_AND_TYPANC [Dossier] = 'ANCSE' ET (A_POS_DADEPS [Saisi] - A_AND_DACAAN [Dossier] &gt;= 15 AN-3D)</t>
  </si>
  <si>
    <t>Code de la défense R4138-73 | L4139-7 1°</t>
  </si>
  <si>
    <t>SI A_POS_DAFPRE [Saisi] &lt;&gt; Vide ET A_POS_DAFIPS [Saisi] = Vide ET (A_AND_TYPANC [Dossier] = 'ANCSE' ET (A_POS_DADEPS [Saisi] - A_AND_DACAAN [Dossier] &lt; 6AN-3D))</t>
  </si>
  <si>
    <t>Pour le militaire réunissant moins de 6 ans de services militaires dans le personnel navigant, le congé du personnel navigant est d'une durée maximale de 1 an.</t>
  </si>
  <si>
    <t>SI A_POS_DAFIPS [Saisi] &lt;&gt; Vide ET (A_AND_TYPANC [Dossier] = 'ANCSE' ET (A_POS_DADEPS [Saisi] - A_AND_DACAAN [Dossier] &lt; 6AN-3D))</t>
  </si>
  <si>
    <t>P0189 - E0883</t>
  </si>
  <si>
    <t>SI A_POS_DAFPRE [Saisi] &lt;&gt; Vide ET A_POS_DAFIPS [Saisi] = Vide
ET (A_AND_TYPANC [Dossier] = 'ANCSE' ET (A_POS_DADEPS [Saisi] - A_AND_DACAAN [Dossier] &gt;= 6AN-3D))
ET (A_AND_TYPANC [Dossier] = 'ANCSE' ET (A_POS_DADEPS [Saisi] - A_AND_DACAAN [Dossier] &lt; 15AN-3D))</t>
  </si>
  <si>
    <t>SI A_POS_DAFIPS [Saisi] &lt;&gt; Vide
ET (A_AND_TYPANC [Dossier] = 'ANCSE' ET (A_POS_DADEPS [Saisi] - A_AND_DACAAN [Dossier] &gt;= 6AN-3D))
ET (A_AND_TYPANC [Dossier] = 'ANCSE' ET (A_POS_DADEPS [Saisi] - A_AND_DACAAN [Dossier] &lt; 15AN-3D))</t>
  </si>
  <si>
    <t>SI A_POS_DAFPRE [Saisi] &lt;&gt; Vide ET A_POS_DAFIPS [Saisi] = Vide
ET A_AND_TYPANC [Dossier] = 'ANCSE' ET (A_POS_DADEPS [Saisi] - A_AND_DACAAN [Dossier] &gt;= 15AN-3D)</t>
  </si>
  <si>
    <t>SI A_POS_DAFIPS [Saisi] &lt;&gt; Vide
ET A_AND_TYPANC [Dossier] = 'ANCSE' ET (A_POS_DADEPS [Saisi] - A_AND_DACAAN [Dossier] &gt;= 15AN-3D)</t>
  </si>
  <si>
    <t>Le congé du personnel navigant est d'une durée maximale de 1 an. Le militaire peut être rappelé à l'activité lorsque les circonstances l'exigent, sauf s'il a atteint la limite d'âge de son grade ou la limite de durée de service au terme de son congé.</t>
  </si>
  <si>
    <t>17.10.00</t>
  </si>
  <si>
    <t>Contrôle</t>
  </si>
  <si>
    <t>A_POS_DADEPS [Saisi] &lt;= A_POS_DAFPRE [Saisi]</t>
  </si>
  <si>
    <t>P0007 / P0264 - P0001 / P0003 / P0005 - E0873 / E0874 / E0976 / E0977 / E0978 / E0979 / E0980 / E0981 / E0982 / E0983 / E0984 / E0985 / E0986 / E0987 - Dem - Fin</t>
  </si>
  <si>
    <t>2024-75</t>
  </si>
  <si>
    <t>A_POS_DADEPS [Saisi] &gt;= A_SAP_DENFPE [Dossier]</t>
  </si>
  <si>
    <t>P0007 / P0264 - P0001 / P0003 / P0005 - E0873 / E0874 / E0976 / E0977 / E0978 / E0979 / E0980 / E0981 / E0982 / E0983 / E0984 / E0985 / E0986 / E0987</t>
  </si>
  <si>
    <t>A_POS_DAFIPS [Saisi] &lt; A_SAP_DLDPRE [Dossier]</t>
  </si>
  <si>
    <t>.</t>
  </si>
  <si>
    <t>A_POS_DADEPS [Saisi] &gt;= A_CAR_DDLIJU [Dossier]</t>
  </si>
  <si>
    <t>P0003 / P0005 - E0873 / E0976 / E0977 / E0978 / E0979 / E0983</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</si>
  <si>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</si>
  <si>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</si>
  <si>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</si>
  <si>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</si>
  <si>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</si>
  <si>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A_POS_DAFIPS [Saisi] &lt;&gt; Vide OU A_POS_DAFPRE [Saisi] &lt;&gt; Vide</t>
  </si>
  <si>
    <t>Intellectuel</t>
  </si>
  <si>
    <t>P0189 - E0882 - Demande</t>
  </si>
  <si>
    <t>P0145 / P0189 - E0881 - Demande</t>
  </si>
  <si>
    <t>P0189 / P0145 - E0881 - Demande</t>
  </si>
  <si>
    <t>P0189 / P0145 - E0881 - Fin</t>
  </si>
  <si>
    <t>P0189 - E0883 - Demande</t>
  </si>
  <si>
    <t>Code de la défense L4139-7 1° | R4138-73</t>
  </si>
  <si>
    <t>P0189 - E0883 - Fin</t>
  </si>
  <si>
    <t>P0189 - E0882 - Fin</t>
  </si>
  <si>
    <t>P0145 - E0884 - Demande</t>
  </si>
  <si>
    <t>Code de la défense L4139-10 / Code des pensions civiles et militaires L24</t>
  </si>
  <si>
    <t>P0145 - E0884 - Fin</t>
  </si>
  <si>
    <t>Code de la défense R4138-71</t>
  </si>
  <si>
    <t>P0189 / P0145 - E0884 / E0881 / E0882 / E0883 - Demande</t>
  </si>
  <si>
    <t>Impact</t>
  </si>
  <si>
    <t>Code de la défense L4138-11</t>
  </si>
  <si>
    <t>P0145 - E0881 / E0884 - Carrière</t>
  </si>
  <si>
    <t>P0145 / P0189 - E0881 - Carrière</t>
  </si>
  <si>
    <t>P0189 / P0145 - E0881 - Retraite</t>
  </si>
  <si>
    <t>P0189 - E0883 - Carrière</t>
  </si>
  <si>
    <t>P0189 - E0883 - Retraite</t>
  </si>
  <si>
    <t>P0189 - E0882 - Carrière</t>
  </si>
  <si>
    <t>P0189 - E0882 - Retraite</t>
  </si>
  <si>
    <t>P0145 - E0884 - Retraite</t>
  </si>
  <si>
    <t>P0145 / P0189 - E0881 / E0882 / E0883 / E0884 - Acte</t>
  </si>
  <si>
    <t>Code de la défense L4139-6 | R4138-71</t>
  </si>
  <si>
    <t>P0189 / P0145 - E0881 / E0884 / E0882 / E0883 - REM</t>
  </si>
  <si>
    <t>P0189 / P0145 - E0881 / E0884 / E0882 / E0883 - Rémunération</t>
  </si>
  <si>
    <t>P0189 / P0145 - E0881 / E0884 / E0882 / E0883 -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</si>
</sst>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8AB0-5202-4E04-8F41-288DF36EEC14}">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3C38E-9F99-488F-BA7F-2894312E67B2}">
  <dimension ref="A1:BS33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9.7109375" style="18" customWidth="1"/>
    <col min="71" max="71" width="15.7109375" style="17" customWidth="1"/>
    <col min="72" max="16384" width="11.42578125" style="12"/>
  </cols>
  <sheetData>
    <row r="1" spans="1:7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row>
    <row r="2" spans="1:71" ht="90" x14ac:dyDescent="0.25">
      <c r="A2" s="13" t="s">
        <v>72</v>
      </c>
      <c r="B2" s="13" t="s">
        <v>73</v>
      </c>
      <c r="C2" s="14">
        <v>44712.411111111112</v>
      </c>
      <c r="D2" s="13" t="s">
        <v>74</v>
      </c>
      <c r="E2" s="15" t="s">
        <v>75</v>
      </c>
      <c r="F2" s="13" t="s">
        <v>76</v>
      </c>
      <c r="G2" s="15" t="s">
        <v>77</v>
      </c>
      <c r="H2" s="13" t="s">
        <v>78</v>
      </c>
      <c r="I2" s="15" t="s">
        <v>79</v>
      </c>
      <c r="J2" s="15" t="s">
        <v>80</v>
      </c>
      <c r="K2" s="15" t="s">
        <v>81</v>
      </c>
      <c r="L2" s="13" t="s">
        <v>82</v>
      </c>
      <c r="M2" s="15" t="s">
        <v>83</v>
      </c>
      <c r="N2" s="13" t="s">
        <v>84</v>
      </c>
      <c r="O2" s="15"/>
      <c r="P2" s="15"/>
      <c r="Q2" s="15" t="s">
        <v>85</v>
      </c>
      <c r="R2" s="13" t="s">
        <v>86</v>
      </c>
      <c r="S2" s="13" t="s">
        <v>87</v>
      </c>
      <c r="T2" s="13" t="s">
        <v>88</v>
      </c>
      <c r="U2" s="14">
        <v>43831</v>
      </c>
      <c r="V2" s="14"/>
      <c r="W2" s="15"/>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5"/>
      <c r="BF2" s="13"/>
      <c r="BG2" s="15"/>
      <c r="BH2" s="13"/>
      <c r="BI2" s="15"/>
      <c r="BJ2" s="13"/>
      <c r="BK2" s="15"/>
      <c r="BL2" s="13"/>
      <c r="BM2" s="15"/>
      <c r="BN2" s="13"/>
      <c r="BO2" s="15"/>
      <c r="BP2" s="13"/>
      <c r="BQ2" s="15"/>
      <c r="BR2" s="13"/>
      <c r="BS2" s="15"/>
    </row>
    <row r="3" spans="1:71" ht="90" x14ac:dyDescent="0.25">
      <c r="A3" s="13" t="s">
        <v>72</v>
      </c>
      <c r="B3" s="13" t="s">
        <v>73</v>
      </c>
      <c r="C3" s="14">
        <v>44712.411111111112</v>
      </c>
      <c r="D3" s="13" t="s">
        <v>74</v>
      </c>
      <c r="E3" s="15" t="s">
        <v>75</v>
      </c>
      <c r="F3" s="13" t="s">
        <v>76</v>
      </c>
      <c r="G3" s="15" t="s">
        <v>77</v>
      </c>
      <c r="H3" s="13" t="s">
        <v>78</v>
      </c>
      <c r="I3" s="15" t="s">
        <v>79</v>
      </c>
      <c r="J3" s="15" t="s">
        <v>80</v>
      </c>
      <c r="K3" s="15" t="s">
        <v>81</v>
      </c>
      <c r="L3" s="13" t="s">
        <v>89</v>
      </c>
      <c r="M3" s="15" t="s">
        <v>90</v>
      </c>
      <c r="N3" s="13" t="s">
        <v>91</v>
      </c>
      <c r="O3" s="15"/>
      <c r="P3" s="15"/>
      <c r="Q3" s="15" t="s">
        <v>85</v>
      </c>
      <c r="R3" s="13" t="s">
        <v>86</v>
      </c>
      <c r="S3" s="13" t="s">
        <v>87</v>
      </c>
      <c r="T3" s="13" t="s">
        <v>88</v>
      </c>
      <c r="U3" s="14">
        <v>43831</v>
      </c>
      <c r="V3" s="14"/>
      <c r="W3" s="15"/>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c r="BP3" s="13"/>
      <c r="BQ3" s="15"/>
      <c r="BR3" s="13"/>
      <c r="BS3" s="15"/>
    </row>
    <row r="4" spans="1:71" ht="90" x14ac:dyDescent="0.25">
      <c r="A4" s="13" t="s">
        <v>72</v>
      </c>
      <c r="B4" s="13" t="s">
        <v>73</v>
      </c>
      <c r="C4" s="14">
        <v>44704.679166666669</v>
      </c>
      <c r="D4" s="13" t="s">
        <v>74</v>
      </c>
      <c r="E4" s="15" t="s">
        <v>75</v>
      </c>
      <c r="F4" s="13" t="s">
        <v>76</v>
      </c>
      <c r="G4" s="15" t="s">
        <v>77</v>
      </c>
      <c r="H4" s="13" t="s">
        <v>78</v>
      </c>
      <c r="I4" s="15" t="s">
        <v>79</v>
      </c>
      <c r="J4" s="15" t="s">
        <v>80</v>
      </c>
      <c r="K4" s="15" t="s">
        <v>81</v>
      </c>
      <c r="L4" s="13" t="s">
        <v>82</v>
      </c>
      <c r="M4" s="15" t="s">
        <v>83</v>
      </c>
      <c r="N4" s="13" t="s">
        <v>84</v>
      </c>
      <c r="O4" s="15"/>
      <c r="P4" s="15"/>
      <c r="Q4" s="15" t="s">
        <v>92</v>
      </c>
      <c r="R4" s="13" t="s">
        <v>93</v>
      </c>
      <c r="S4" s="13" t="s">
        <v>87</v>
      </c>
      <c r="T4" s="13" t="s">
        <v>88</v>
      </c>
      <c r="U4" s="14">
        <v>43831</v>
      </c>
      <c r="V4" s="14"/>
      <c r="W4" s="15"/>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c r="BG4" s="15"/>
      <c r="BH4" s="13"/>
      <c r="BI4" s="15"/>
      <c r="BJ4" s="13"/>
      <c r="BK4" s="15"/>
      <c r="BL4" s="13"/>
      <c r="BM4" s="15"/>
      <c r="BN4" s="13"/>
      <c r="BO4" s="15"/>
      <c r="BP4" s="13"/>
      <c r="BQ4" s="15"/>
      <c r="BR4" s="13"/>
      <c r="BS4" s="15"/>
    </row>
    <row r="5" spans="1:71" ht="90" x14ac:dyDescent="0.25">
      <c r="A5" s="13" t="s">
        <v>72</v>
      </c>
      <c r="B5" s="13" t="s">
        <v>73</v>
      </c>
      <c r="C5" s="14">
        <v>44704.679861111108</v>
      </c>
      <c r="D5" s="13" t="s">
        <v>74</v>
      </c>
      <c r="E5" s="15" t="s">
        <v>75</v>
      </c>
      <c r="F5" s="13" t="s">
        <v>76</v>
      </c>
      <c r="G5" s="15" t="s">
        <v>77</v>
      </c>
      <c r="H5" s="13" t="s">
        <v>78</v>
      </c>
      <c r="I5" s="15" t="s">
        <v>79</v>
      </c>
      <c r="J5" s="15" t="s">
        <v>80</v>
      </c>
      <c r="K5" s="15" t="s">
        <v>81</v>
      </c>
      <c r="L5" s="13" t="s">
        <v>89</v>
      </c>
      <c r="M5" s="15" t="s">
        <v>90</v>
      </c>
      <c r="N5" s="13" t="s">
        <v>91</v>
      </c>
      <c r="O5" s="15"/>
      <c r="P5" s="15"/>
      <c r="Q5" s="15" t="s">
        <v>92</v>
      </c>
      <c r="R5" s="13" t="s">
        <v>93</v>
      </c>
      <c r="S5" s="13" t="s">
        <v>87</v>
      </c>
      <c r="T5" s="13" t="s">
        <v>88</v>
      </c>
      <c r="U5" s="14">
        <v>43831</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c r="BP5" s="13"/>
      <c r="BQ5" s="15"/>
      <c r="BR5" s="13"/>
      <c r="BS5" s="15"/>
    </row>
    <row r="6" spans="1:71" ht="90" x14ac:dyDescent="0.25">
      <c r="A6" s="13" t="s">
        <v>72</v>
      </c>
      <c r="B6" s="13" t="s">
        <v>73</v>
      </c>
      <c r="C6" s="14">
        <v>44704.679166666669</v>
      </c>
      <c r="D6" s="13" t="s">
        <v>74</v>
      </c>
      <c r="E6" s="15" t="s">
        <v>75</v>
      </c>
      <c r="F6" s="13" t="s">
        <v>76</v>
      </c>
      <c r="G6" s="15" t="s">
        <v>77</v>
      </c>
      <c r="H6" s="13" t="s">
        <v>78</v>
      </c>
      <c r="I6" s="15" t="s">
        <v>79</v>
      </c>
      <c r="J6" s="15" t="s">
        <v>80</v>
      </c>
      <c r="K6" s="15" t="s">
        <v>81</v>
      </c>
      <c r="L6" s="13" t="s">
        <v>82</v>
      </c>
      <c r="M6" s="15" t="s">
        <v>83</v>
      </c>
      <c r="N6" s="13" t="s">
        <v>84</v>
      </c>
      <c r="O6" s="15"/>
      <c r="P6" s="15"/>
      <c r="Q6" s="15" t="s">
        <v>94</v>
      </c>
      <c r="R6" s="13" t="s">
        <v>95</v>
      </c>
      <c r="S6" s="13" t="s">
        <v>87</v>
      </c>
      <c r="T6" s="13" t="s">
        <v>88</v>
      </c>
      <c r="U6" s="14">
        <v>43831</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row>
    <row r="7" spans="1:71" ht="90" x14ac:dyDescent="0.25">
      <c r="A7" s="13" t="s">
        <v>72</v>
      </c>
      <c r="B7" s="13" t="s">
        <v>73</v>
      </c>
      <c r="C7" s="14">
        <v>44704.679861111108</v>
      </c>
      <c r="D7" s="13" t="s">
        <v>74</v>
      </c>
      <c r="E7" s="15" t="s">
        <v>75</v>
      </c>
      <c r="F7" s="13" t="s">
        <v>76</v>
      </c>
      <c r="G7" s="15" t="s">
        <v>77</v>
      </c>
      <c r="H7" s="13" t="s">
        <v>78</v>
      </c>
      <c r="I7" s="15" t="s">
        <v>79</v>
      </c>
      <c r="J7" s="15" t="s">
        <v>80</v>
      </c>
      <c r="K7" s="15" t="s">
        <v>81</v>
      </c>
      <c r="L7" s="13" t="s">
        <v>89</v>
      </c>
      <c r="M7" s="15" t="s">
        <v>90</v>
      </c>
      <c r="N7" s="13" t="s">
        <v>91</v>
      </c>
      <c r="O7" s="15"/>
      <c r="P7" s="15"/>
      <c r="Q7" s="15" t="s">
        <v>94</v>
      </c>
      <c r="R7" s="13" t="s">
        <v>95</v>
      </c>
      <c r="S7" s="13" t="s">
        <v>87</v>
      </c>
      <c r="T7" s="13" t="s">
        <v>88</v>
      </c>
      <c r="U7" s="14">
        <v>43831</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row>
    <row r="8" spans="1:71" ht="90" x14ac:dyDescent="0.25">
      <c r="A8" s="13" t="s">
        <v>72</v>
      </c>
      <c r="B8" s="13" t="s">
        <v>73</v>
      </c>
      <c r="C8" s="14">
        <v>44704.679166666669</v>
      </c>
      <c r="D8" s="13" t="s">
        <v>74</v>
      </c>
      <c r="E8" s="15" t="s">
        <v>75</v>
      </c>
      <c r="F8" s="13" t="s">
        <v>76</v>
      </c>
      <c r="G8" s="15" t="s">
        <v>77</v>
      </c>
      <c r="H8" s="13" t="s">
        <v>78</v>
      </c>
      <c r="I8" s="15" t="s">
        <v>79</v>
      </c>
      <c r="J8" s="15" t="s">
        <v>80</v>
      </c>
      <c r="K8" s="15" t="s">
        <v>81</v>
      </c>
      <c r="L8" s="13" t="s">
        <v>82</v>
      </c>
      <c r="M8" s="15" t="s">
        <v>83</v>
      </c>
      <c r="N8" s="13" t="s">
        <v>84</v>
      </c>
      <c r="O8" s="15"/>
      <c r="P8" s="15"/>
      <c r="Q8" s="15" t="s">
        <v>96</v>
      </c>
      <c r="R8" s="13" t="s">
        <v>97</v>
      </c>
      <c r="S8" s="13" t="s">
        <v>87</v>
      </c>
      <c r="T8" s="13" t="s">
        <v>88</v>
      </c>
      <c r="U8" s="14">
        <v>43831</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c r="BP8" s="13"/>
      <c r="BQ8" s="15"/>
      <c r="BR8" s="13"/>
      <c r="BS8" s="15"/>
    </row>
    <row r="9" spans="1:71" ht="90" x14ac:dyDescent="0.25">
      <c r="A9" s="13" t="s">
        <v>72</v>
      </c>
      <c r="B9" s="13" t="s">
        <v>73</v>
      </c>
      <c r="C9" s="14">
        <v>44704.679861111108</v>
      </c>
      <c r="D9" s="13" t="s">
        <v>74</v>
      </c>
      <c r="E9" s="15" t="s">
        <v>75</v>
      </c>
      <c r="F9" s="13" t="s">
        <v>76</v>
      </c>
      <c r="G9" s="15" t="s">
        <v>77</v>
      </c>
      <c r="H9" s="13" t="s">
        <v>78</v>
      </c>
      <c r="I9" s="15" t="s">
        <v>79</v>
      </c>
      <c r="J9" s="15" t="s">
        <v>80</v>
      </c>
      <c r="K9" s="15" t="s">
        <v>81</v>
      </c>
      <c r="L9" s="13" t="s">
        <v>89</v>
      </c>
      <c r="M9" s="15" t="s">
        <v>90</v>
      </c>
      <c r="N9" s="13" t="s">
        <v>91</v>
      </c>
      <c r="O9" s="15"/>
      <c r="P9" s="15"/>
      <c r="Q9" s="15" t="s">
        <v>96</v>
      </c>
      <c r="R9" s="13" t="s">
        <v>97</v>
      </c>
      <c r="S9" s="13" t="s">
        <v>87</v>
      </c>
      <c r="T9" s="13" t="s">
        <v>88</v>
      </c>
      <c r="U9" s="14">
        <v>43831</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c r="BP9" s="13"/>
      <c r="BQ9" s="15"/>
      <c r="BR9" s="13"/>
      <c r="BS9" s="15"/>
    </row>
    <row r="10" spans="1:71" ht="90" x14ac:dyDescent="0.25">
      <c r="A10" s="13" t="s">
        <v>72</v>
      </c>
      <c r="B10" s="13" t="s">
        <v>73</v>
      </c>
      <c r="C10" s="14">
        <v>44704.679166666669</v>
      </c>
      <c r="D10" s="13" t="s">
        <v>74</v>
      </c>
      <c r="E10" s="15" t="s">
        <v>75</v>
      </c>
      <c r="F10" s="13" t="s">
        <v>76</v>
      </c>
      <c r="G10" s="15" t="s">
        <v>77</v>
      </c>
      <c r="H10" s="13" t="s">
        <v>78</v>
      </c>
      <c r="I10" s="15" t="s">
        <v>79</v>
      </c>
      <c r="J10" s="15" t="s">
        <v>80</v>
      </c>
      <c r="K10" s="15" t="s">
        <v>81</v>
      </c>
      <c r="L10" s="13" t="s">
        <v>82</v>
      </c>
      <c r="M10" s="15" t="s">
        <v>83</v>
      </c>
      <c r="N10" s="13" t="s">
        <v>84</v>
      </c>
      <c r="O10" s="15"/>
      <c r="P10" s="15"/>
      <c r="Q10" s="15" t="s">
        <v>98</v>
      </c>
      <c r="R10" s="13" t="s">
        <v>99</v>
      </c>
      <c r="S10" s="13" t="s">
        <v>87</v>
      </c>
      <c r="T10" s="13" t="s">
        <v>88</v>
      </c>
      <c r="U10" s="14">
        <v>43831</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5"/>
      <c r="BR10" s="13"/>
      <c r="BS10" s="15"/>
    </row>
    <row r="11" spans="1:71" ht="90" x14ac:dyDescent="0.25">
      <c r="A11" s="13" t="s">
        <v>72</v>
      </c>
      <c r="B11" s="13" t="s">
        <v>73</v>
      </c>
      <c r="C11" s="14">
        <v>44704.679861111108</v>
      </c>
      <c r="D11" s="13" t="s">
        <v>74</v>
      </c>
      <c r="E11" s="15" t="s">
        <v>75</v>
      </c>
      <c r="F11" s="13" t="s">
        <v>76</v>
      </c>
      <c r="G11" s="15" t="s">
        <v>77</v>
      </c>
      <c r="H11" s="13" t="s">
        <v>78</v>
      </c>
      <c r="I11" s="15" t="s">
        <v>79</v>
      </c>
      <c r="J11" s="15" t="s">
        <v>80</v>
      </c>
      <c r="K11" s="15" t="s">
        <v>81</v>
      </c>
      <c r="L11" s="13" t="s">
        <v>89</v>
      </c>
      <c r="M11" s="15" t="s">
        <v>90</v>
      </c>
      <c r="N11" s="13" t="s">
        <v>91</v>
      </c>
      <c r="O11" s="15"/>
      <c r="P11" s="15"/>
      <c r="Q11" s="15" t="s">
        <v>98</v>
      </c>
      <c r="R11" s="13" t="s">
        <v>99</v>
      </c>
      <c r="S11" s="13" t="s">
        <v>87</v>
      </c>
      <c r="T11" s="13" t="s">
        <v>88</v>
      </c>
      <c r="U11" s="14">
        <v>43831</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row>
    <row r="12" spans="1:71" ht="195" x14ac:dyDescent="0.25">
      <c r="A12" s="13" t="s">
        <v>72</v>
      </c>
      <c r="B12" s="13" t="s">
        <v>73</v>
      </c>
      <c r="C12" s="14">
        <v>44705.491666666669</v>
      </c>
      <c r="D12" s="13" t="s">
        <v>74</v>
      </c>
      <c r="E12" s="15" t="s">
        <v>75</v>
      </c>
      <c r="F12" s="13" t="s">
        <v>76</v>
      </c>
      <c r="G12" s="15" t="s">
        <v>77</v>
      </c>
      <c r="H12" s="13" t="s">
        <v>78</v>
      </c>
      <c r="I12" s="15" t="s">
        <v>79</v>
      </c>
      <c r="J12" s="15" t="s">
        <v>80</v>
      </c>
      <c r="K12" s="15" t="s">
        <v>81</v>
      </c>
      <c r="L12" s="13" t="s">
        <v>82</v>
      </c>
      <c r="M12" s="15" t="s">
        <v>83</v>
      </c>
      <c r="N12" s="13" t="s">
        <v>84</v>
      </c>
      <c r="O12" s="15"/>
      <c r="P12" s="15"/>
      <c r="Q12" s="15" t="s">
        <v>100</v>
      </c>
      <c r="R12" s="13" t="s">
        <v>101</v>
      </c>
      <c r="S12" s="13" t="s">
        <v>102</v>
      </c>
      <c r="T12" s="13" t="s">
        <v>103</v>
      </c>
      <c r="U12" s="14">
        <v>43831</v>
      </c>
      <c r="V12" s="14"/>
      <c r="W12" s="15" t="s">
        <v>104</v>
      </c>
      <c r="X12" s="13" t="s">
        <v>105</v>
      </c>
      <c r="Y12" s="15" t="str">
        <f>VLOOKUP(X12,'Axe 2 Règles de gestion'!$D$2:$F$67,3, FALSE)</f>
        <v>Le militaire doit être atteint d'une invalidité d'au moins 40 % résultant d'une activité aérienne militaire.</v>
      </c>
      <c r="Z12" s="13" t="s">
        <v>107</v>
      </c>
      <c r="AA12" s="15" t="str">
        <f>VLOOKUP(Z12,'Axe 2 Règles de gestion'!$D$2:$F$67,3, FALSE)</f>
        <v>Le militaire doit effectuer une demande.</v>
      </c>
      <c r="AB12" s="13" t="s">
        <v>109</v>
      </c>
      <c r="AC12" s="15" t="str">
        <f>VLOOKUP(AB12,'Axe 2 Règles de gestion'!$D$2:$F$67,3, FALSE)</f>
        <v>La date de fin du congé du personnel navigant doit être antérieure ou égale à la limite d'âge de son grade ou la limite de durée de service.</v>
      </c>
      <c r="AD12" s="13" t="s">
        <v>111</v>
      </c>
      <c r="AE12" s="15" t="str">
        <f>VLOOKUP(AD12,'Axe 2 Règles de gestion'!$D$2:$F$67,3, FALSE)</f>
        <v>Le congé du personnel navigant est accordé par décision du ministre de la défense.</v>
      </c>
      <c r="AF12" s="13" t="s">
        <v>113</v>
      </c>
      <c r="AG12" s="15" t="str">
        <f>VLOOKUP(AF12,'Axe 2 Règles de gestion'!$D$2:$F$67,3, FALSE)</f>
        <v>Le militaire doit appartenir au personnel navigant.</v>
      </c>
      <c r="AH12" s="13" t="s">
        <v>115</v>
      </c>
      <c r="AI12" s="15" t="str">
        <f>VLOOKUP(AH12,'Axe 2 Règles de gestion'!$D$2:$F$67,3, FALSE)</f>
        <v>Le congé du personnel navigant est d'une durée prévisionnelle maximale de 1 an si le militaire réunit moins de 6 ans de services militaires dans le personnel navigant.</v>
      </c>
      <c r="AJ12" s="13" t="s">
        <v>117</v>
      </c>
      <c r="AK12" s="15" t="str">
        <f>VLOOKUP(AJ12,'Axe 2 Règles de gestion'!$D$2:$F$67,3, FALSE)</f>
        <v>Le congé du personnel navigant est d'une durée réelle maximale de 1 an si le militaire réunit moins de 6 ans de services militaires dans le personnel navigant.</v>
      </c>
      <c r="AL12" s="13" t="s">
        <v>119</v>
      </c>
      <c r="AM12" s="15" t="str">
        <f>VLOOKUP(AL12,'Axe 2 Règles de gestion'!$D$2:$F$67,3, FALSE)</f>
        <v>Le congé du personnel navigant est d'une durée prévisionnelle maximale de 2 ans si le militaire réunit entre 6 et 15 ans de services militaires dans le personnel navigant.</v>
      </c>
      <c r="AN12" s="13" t="s">
        <v>121</v>
      </c>
      <c r="AO12" s="15" t="str">
        <f>VLOOKUP(AN12,'Axe 2 Règles de gestion'!$D$2:$F$67,3, FALSE)</f>
        <v>Le congé du personnel navigant est d'une durée réelle maximale de 2 ans si le militaire réunit entre 6 et 15 ans de services militaires dans le personnel navigant.</v>
      </c>
      <c r="AP12" s="13" t="s">
        <v>123</v>
      </c>
      <c r="AQ12" s="15" t="str">
        <f>VLOOKUP(AP12,'Axe 2 Règles de gestion'!$D$2:$F$67,3, FALSE)</f>
        <v>Le congé du personnel navigant est d'une durée prévisionnelle maximale de 3 ans si le militaire réunit au moins 15 ans de services militaires dans le personnel navigant.</v>
      </c>
      <c r="AR12" s="13" t="s">
        <v>125</v>
      </c>
      <c r="AS12" s="15" t="str">
        <f>VLOOKUP(AR12,'Axe 2 Règles de gestion'!$D$2:$F$67,3, FALSE)</f>
        <v>Le congé du personnel navigant est d'une durée réelle maximale de 3 ans si le militaire réunit au moins 15 ans de services militaires dans le personnel navigant.</v>
      </c>
      <c r="AT12" s="13" t="s">
        <v>127</v>
      </c>
      <c r="AU12" s="15" t="str">
        <f>VLOOKUP(AT12,'Axe 2 Règles de gestion'!$D$2:$F$67,3, FALSE)</f>
        <v>Le congé du personnel navigant est d'une durée prévisionnelle maximale de 3 ans.</v>
      </c>
      <c r="AV12" s="13" t="s">
        <v>129</v>
      </c>
      <c r="AW12" s="15" t="str">
        <f>VLOOKUP(AV12,'Axe 2 Règles de gestion'!$D$2:$F$67,3, FALSE)</f>
        <v>Le congé du personnel navigant est d'une durée réelle maximale de 3 ans.</v>
      </c>
      <c r="AX12" s="13" t="s">
        <v>131</v>
      </c>
      <c r="AY12" s="15" t="str">
        <f>VLOOKUP(AX12,'Axe 2 Règles de gestion'!$D$2:$F$67,3, FALSE)</f>
        <v>La date de fin réelle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v>
      </c>
      <c r="AZ12" s="13" t="s">
        <v>133</v>
      </c>
      <c r="BA12" s="15" t="str">
        <f>VLOOKUP(AZ12,'Axe 2 Règles de gestion'!$D$2:$F$67,3, FALSE)</f>
        <v>La date de fin prévisionnelle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v>
      </c>
      <c r="BB12" s="13" t="s">
        <v>135</v>
      </c>
      <c r="BC12" s="15" t="str">
        <f>VLOOKUP(BB12,'Axe 2 Règles de gestion'!$D$2:$F$67,3, FALSE)</f>
        <v>La date de début de position doit être antérieure ou égale à la date de fin prévisionnelle de position.</v>
      </c>
      <c r="BD12" s="13" t="s">
        <v>137</v>
      </c>
      <c r="BE12" s="15" t="str">
        <f>VLOOKUP(BD12,'Axe 2 Règles de gestion'!$D$2:$F$67,3, FALSE)</f>
        <v>La date de début de la position doit être postérieure ou égale à la date d'entrée dans la FPE ou dans la carrière militaire.</v>
      </c>
      <c r="BF12" s="13" t="s">
        <v>139</v>
      </c>
      <c r="BG12" s="15" t="str">
        <f>VLOOKUP(BF12,'Axe 2 Règles de gestion'!$D$2:$F$67,3, FALSE)</f>
        <v>La date de début de la position doit être postérieure ou égale à la date de début du lien juridique.</v>
      </c>
      <c r="BH12" s="13" t="s">
        <v>141</v>
      </c>
      <c r="BI12" s="15" t="str">
        <f>VLOOKUP(BH12,'Axe 2 Règles de gestion'!$D$2:$F$67,3, FALSE)</f>
        <v>La date de début de position doit être antérieure ou égale à la date de fin réelle de position.</v>
      </c>
      <c r="BJ12" s="13" t="s">
        <v>143</v>
      </c>
      <c r="BK12" s="15" t="str">
        <f>VLOOKUP(BJ12,'Axe 2 Règles de gestion'!$D$2:$F$67,3, FALSE)</f>
        <v>La date de fin prévisionnelle de la position doit être antérieure à la date limite de départ à la retraite.</v>
      </c>
      <c r="BL12" s="13" t="s">
        <v>145</v>
      </c>
      <c r="BM12" s="15" t="str">
        <f>VLOOKUP(BL12,'Axe 2 Règles de gestion'!$D$2:$F$67,3, FALSE)</f>
        <v>La date de début de position est à J+1 de la date de fin de position de l'occurrence précédente.</v>
      </c>
      <c r="BN12" s="13" t="s">
        <v>147</v>
      </c>
      <c r="BO12" s="15" t="str">
        <f>VLOOKUP(BN12,'Axe 2 Règles de gestion'!$D$2:$F$67,3, FALSE)</f>
        <v>La date de fin ou la date de fin prévisionnelle doit être saisie.</v>
      </c>
      <c r="BP12" s="13" t="s">
        <v>149</v>
      </c>
      <c r="BQ12" s="15" t="str">
        <f>VLOOKUP(BP12,'Axe 2 Règles de gestion'!$D$2:$F$67,3, FALSE)</f>
        <v>La date de fin réelle de la position doit être antérieure à la date limite de départ à la retraite.</v>
      </c>
      <c r="BR12" s="13"/>
      <c r="BS12" s="15"/>
    </row>
    <row r="13" spans="1:71" ht="195" x14ac:dyDescent="0.25">
      <c r="A13" s="13" t="s">
        <v>72</v>
      </c>
      <c r="B13" s="13" t="s">
        <v>73</v>
      </c>
      <c r="C13" s="14">
        <v>44704.684027777781</v>
      </c>
      <c r="D13" s="13" t="s">
        <v>74</v>
      </c>
      <c r="E13" s="15" t="s">
        <v>75</v>
      </c>
      <c r="F13" s="13" t="s">
        <v>76</v>
      </c>
      <c r="G13" s="15" t="s">
        <v>77</v>
      </c>
      <c r="H13" s="13" t="s">
        <v>78</v>
      </c>
      <c r="I13" s="15" t="s">
        <v>79</v>
      </c>
      <c r="J13" s="15" t="s">
        <v>80</v>
      </c>
      <c r="K13" s="15" t="s">
        <v>81</v>
      </c>
      <c r="L13" s="13" t="s">
        <v>89</v>
      </c>
      <c r="M13" s="15" t="s">
        <v>90</v>
      </c>
      <c r="N13" s="13" t="s">
        <v>91</v>
      </c>
      <c r="O13" s="15"/>
      <c r="P13" s="15"/>
      <c r="Q13" s="15" t="s">
        <v>100</v>
      </c>
      <c r="R13" s="13" t="s">
        <v>101</v>
      </c>
      <c r="S13" s="13" t="s">
        <v>102</v>
      </c>
      <c r="T13" s="13" t="s">
        <v>103</v>
      </c>
      <c r="U13" s="14">
        <v>43831</v>
      </c>
      <c r="V13" s="14"/>
      <c r="W13" s="15" t="s">
        <v>151</v>
      </c>
      <c r="X13" s="13" t="s">
        <v>152</v>
      </c>
      <c r="Y13" s="15" t="str">
        <f>VLOOKUP(X13,'Axe 2 Règles de gestion'!$D$2:$F$67,3, FALSE)</f>
        <v>A la fin du congé du personnel navigant, le militaire est radié des cadres ou rayé des contrôles pour infirmité ou admis dans la deuxième section des officiers généraux.</v>
      </c>
      <c r="Z13" s="13" t="s">
        <v>109</v>
      </c>
      <c r="AA13" s="15" t="str">
        <f>VLOOKUP(Z13,'Axe 2 Règles de gestion'!$D$2:$F$67,3, FALSE)</f>
        <v>La date de fin du congé du personnel navigant doit être antérieure ou égale à la limite d'âge de son grade ou la limite de durée de service.</v>
      </c>
      <c r="AB13" s="13"/>
      <c r="AC13" s="15"/>
      <c r="AD13" s="13"/>
      <c r="AE13" s="15"/>
      <c r="AF13" s="13" t="s">
        <v>113</v>
      </c>
      <c r="AG13" s="15" t="str">
        <f>VLOOKUP(AF13,'Axe 2 Règles de gestion'!$D$2:$F$67,3, FALSE)</f>
        <v>Le militaire doit appartenir au personnel navigant.</v>
      </c>
      <c r="AH13" s="13" t="s">
        <v>115</v>
      </c>
      <c r="AI13" s="15" t="str">
        <f>VLOOKUP(AH13,'Axe 2 Règles de gestion'!$D$2:$F$67,3, FALSE)</f>
        <v>Le congé du personnel navigant est d'une durée prévisionnelle maximale de 1 an si le militaire réunit moins de 6 ans de services militaires dans le personnel navigant.</v>
      </c>
      <c r="AJ13" s="13" t="s">
        <v>117</v>
      </c>
      <c r="AK13" s="15" t="str">
        <f>VLOOKUP(AJ13,'Axe 2 Règles de gestion'!$D$2:$F$67,3, FALSE)</f>
        <v>Le congé du personnel navigant est d'une durée réelle maximale de 1 an si le militaire réunit moins de 6 ans de services militaires dans le personnel navigant.</v>
      </c>
      <c r="AL13" s="13" t="s">
        <v>119</v>
      </c>
      <c r="AM13" s="15" t="str">
        <f>VLOOKUP(AL13,'Axe 2 Règles de gestion'!$D$2:$F$67,3, FALSE)</f>
        <v>Le congé du personnel navigant est d'une durée prévisionnelle maximale de 2 ans si le militaire réunit entre 6 et 15 ans de services militaires dans le personnel navigant.</v>
      </c>
      <c r="AN13" s="13" t="s">
        <v>121</v>
      </c>
      <c r="AO13" s="15" t="str">
        <f>VLOOKUP(AN13,'Axe 2 Règles de gestion'!$D$2:$F$67,3, FALSE)</f>
        <v>Le congé du personnel navigant est d'une durée réelle maximale de 2 ans si le militaire réunit entre 6 et 15 ans de services militaires dans le personnel navigant.</v>
      </c>
      <c r="AP13" s="13" t="s">
        <v>123</v>
      </c>
      <c r="AQ13" s="15" t="str">
        <f>VLOOKUP(AP13,'Axe 2 Règles de gestion'!$D$2:$F$67,3, FALSE)</f>
        <v>Le congé du personnel navigant est d'une durée prévisionnelle maximale de 3 ans si le militaire réunit au moins 15 ans de services militaires dans le personnel navigant.</v>
      </c>
      <c r="AR13" s="13" t="s">
        <v>125</v>
      </c>
      <c r="AS13" s="15" t="str">
        <f>VLOOKUP(AR13,'Axe 2 Règles de gestion'!$D$2:$F$67,3, FALSE)</f>
        <v>Le congé du personnel navigant est d'une durée réelle maximale de 3 ans si le militaire réunit au moins 15 ans de services militaires dans le personnel navigant.</v>
      </c>
      <c r="AT13" s="13" t="s">
        <v>127</v>
      </c>
      <c r="AU13" s="15" t="str">
        <f>VLOOKUP(AT13,'Axe 2 Règles de gestion'!$D$2:$F$67,3, FALSE)</f>
        <v>Le congé du personnel navigant est d'une durée prévisionnelle maximale de 3 ans.</v>
      </c>
      <c r="AV13" s="13" t="s">
        <v>129</v>
      </c>
      <c r="AW13" s="15" t="str">
        <f>VLOOKUP(AV13,'Axe 2 Règles de gestion'!$D$2:$F$67,3, FALSE)</f>
        <v>Le congé du personnel navigant est d'une durée réelle maximale de 3 ans.</v>
      </c>
      <c r="AX13" s="13" t="s">
        <v>131</v>
      </c>
      <c r="AY13" s="15" t="str">
        <f>VLOOKUP(AX13,'Axe 2 Règles de gestion'!$D$2:$F$67,3, FALSE)</f>
        <v>La date de fin réelle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v>
      </c>
      <c r="AZ13" s="13" t="s">
        <v>133</v>
      </c>
      <c r="BA13" s="15" t="str">
        <f>VLOOKUP(AZ13,'Axe 2 Règles de gestion'!$D$2:$F$67,3, FALSE)</f>
        <v>La date de fin prévisionnelle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v>
      </c>
      <c r="BB13" s="13" t="s">
        <v>135</v>
      </c>
      <c r="BC13" s="15" t="str">
        <f>VLOOKUP(BB13,'Axe 2 Règles de gestion'!$D$2:$F$67,3, FALSE)</f>
        <v>La date de début de position doit être antérieure ou égale à la date de fin prévisionnelle de position.</v>
      </c>
      <c r="BD13" s="13" t="s">
        <v>149</v>
      </c>
      <c r="BE13" s="15" t="str">
        <f>VLOOKUP(BD13,'Axe 2 Règles de gestion'!$D$2:$F$67,3, FALSE)</f>
        <v>La date de fin réelle de la position doit être antérieure à la date limite de départ à la retraite.</v>
      </c>
      <c r="BF13" s="13" t="s">
        <v>141</v>
      </c>
      <c r="BG13" s="15" t="str">
        <f>VLOOKUP(BF13,'Axe 2 Règles de gestion'!$D$2:$F$67,3, FALSE)</f>
        <v>La date de début de position doit être antérieure ou égale à la date de fin réelle de position.</v>
      </c>
      <c r="BH13" s="13" t="s">
        <v>143</v>
      </c>
      <c r="BI13" s="15" t="str">
        <f>VLOOKUP(BH13,'Axe 2 Règles de gestion'!$D$2:$F$67,3, FALSE)</f>
        <v>La date de fin prévisionnelle de la position doit être antérieure à la date limite de départ à la retraite.</v>
      </c>
      <c r="BJ13" s="13" t="s">
        <v>147</v>
      </c>
      <c r="BK13" s="15" t="str">
        <f>VLOOKUP(BJ13,'Axe 2 Règles de gestion'!$D$2:$F$67,3, FALSE)</f>
        <v>La date de fin ou la date de fin prévisionnelle doit être saisie.</v>
      </c>
      <c r="BL13" s="13"/>
      <c r="BM13" s="15"/>
      <c r="BN13" s="13"/>
      <c r="BO13" s="15"/>
      <c r="BP13" s="13"/>
      <c r="BQ13" s="15"/>
      <c r="BR13" s="13"/>
      <c r="BS13" s="15"/>
    </row>
    <row r="14" spans="1:71" ht="105" x14ac:dyDescent="0.25">
      <c r="A14" s="13" t="s">
        <v>72</v>
      </c>
      <c r="B14" s="13" t="s">
        <v>73</v>
      </c>
      <c r="C14" s="14">
        <v>44705.491666666669</v>
      </c>
      <c r="D14" s="13" t="s">
        <v>74</v>
      </c>
      <c r="E14" s="15" t="s">
        <v>75</v>
      </c>
      <c r="F14" s="13" t="s">
        <v>76</v>
      </c>
      <c r="G14" s="15" t="s">
        <v>77</v>
      </c>
      <c r="H14" s="13" t="s">
        <v>78</v>
      </c>
      <c r="I14" s="15" t="s">
        <v>79</v>
      </c>
      <c r="J14" s="15" t="s">
        <v>80</v>
      </c>
      <c r="K14" s="15" t="s">
        <v>81</v>
      </c>
      <c r="L14" s="13" t="s">
        <v>82</v>
      </c>
      <c r="M14" s="15" t="s">
        <v>83</v>
      </c>
      <c r="N14" s="13" t="s">
        <v>84</v>
      </c>
      <c r="O14" s="15"/>
      <c r="P14" s="15"/>
      <c r="Q14" s="15" t="s">
        <v>154</v>
      </c>
      <c r="R14" s="13" t="s">
        <v>155</v>
      </c>
      <c r="S14" s="13" t="s">
        <v>102</v>
      </c>
      <c r="T14" s="13" t="s">
        <v>103</v>
      </c>
      <c r="U14" s="14">
        <v>43831</v>
      </c>
      <c r="V14" s="14"/>
      <c r="W14" s="15" t="s">
        <v>156</v>
      </c>
      <c r="X14" s="13" t="s">
        <v>105</v>
      </c>
      <c r="Y14" s="15" t="str">
        <f>VLOOKUP(X14,'Axe 2 Règles de gestion'!$D$2:$F$67,3, FALSE)</f>
        <v>Le militaire doit être atteint d'une invalidité d'au moins 40 % résultant d'une activité aérienne militaire.</v>
      </c>
      <c r="Z14" s="13" t="s">
        <v>107</v>
      </c>
      <c r="AA14" s="15" t="str">
        <f>VLOOKUP(Z14,'Axe 2 Règles de gestion'!$D$2:$F$67,3, FALSE)</f>
        <v>Le militaire doit effectuer une demande.</v>
      </c>
      <c r="AB14" s="13" t="s">
        <v>109</v>
      </c>
      <c r="AC14" s="15" t="str">
        <f>VLOOKUP(AB14,'Axe 2 Règles de gestion'!$D$2:$F$67,3, FALSE)</f>
        <v>La date de fin du congé du personnel navigant doit être antérieure ou égale à la limite d'âge de son grade ou la limite de durée de service.</v>
      </c>
      <c r="AD14" s="13" t="s">
        <v>111</v>
      </c>
      <c r="AE14" s="15" t="str">
        <f>VLOOKUP(AD14,'Axe 2 Règles de gestion'!$D$2:$F$67,3, FALSE)</f>
        <v>Le congé du personnel navigant est accordé par décision du ministre de la défense.</v>
      </c>
      <c r="AF14" s="13" t="s">
        <v>113</v>
      </c>
      <c r="AG14" s="15" t="str">
        <f>VLOOKUP(AF14,'Axe 2 Règles de gestion'!$D$2:$F$67,3, FALSE)</f>
        <v>Le militaire doit appartenir au personnel navigant.</v>
      </c>
      <c r="AH14" s="13" t="s">
        <v>115</v>
      </c>
      <c r="AI14" s="15" t="str">
        <f>VLOOKUP(AH14,'Axe 2 Règles de gestion'!$D$2:$F$67,3, FALSE)</f>
        <v>Le congé du personnel navigant est d'une durée prévisionnelle maximale de 1 an si le militaire réunit moins de 6 ans de services militaires dans le personnel navigant.</v>
      </c>
      <c r="AJ14" s="13" t="s">
        <v>117</v>
      </c>
      <c r="AK14" s="15" t="str">
        <f>VLOOKUP(AJ14,'Axe 2 Règles de gestion'!$D$2:$F$67,3, FALSE)</f>
        <v>Le congé du personnel navigant est d'une durée réelle maximale de 1 an si le militaire réunit moins de 6 ans de services militaires dans le personnel navigant.</v>
      </c>
      <c r="AL14" s="13" t="s">
        <v>119</v>
      </c>
      <c r="AM14" s="15" t="str">
        <f>VLOOKUP(AL14,'Axe 2 Règles de gestion'!$D$2:$F$67,3, FALSE)</f>
        <v>Le congé du personnel navigant est d'une durée prévisionnelle maximale de 2 ans si le militaire réunit entre 6 et 15 ans de services militaires dans le personnel navigant.</v>
      </c>
      <c r="AN14" s="13" t="s">
        <v>121</v>
      </c>
      <c r="AO14" s="15" t="str">
        <f>VLOOKUP(AN14,'Axe 2 Règles de gestion'!$D$2:$F$67,3, FALSE)</f>
        <v>Le congé du personnel navigant est d'une durée réelle maximale de 2 ans si le militaire réunit entre 6 et 15 ans de services militaires dans le personnel navigant.</v>
      </c>
      <c r="AP14" s="13" t="s">
        <v>123</v>
      </c>
      <c r="AQ14" s="15" t="str">
        <f>VLOOKUP(AP14,'Axe 2 Règles de gestion'!$D$2:$F$67,3, FALSE)</f>
        <v>Le congé du personnel navigant est d'une durée prévisionnelle maximale de 3 ans si le militaire réunit au moins 15 ans de services militaires dans le personnel navigant.</v>
      </c>
      <c r="AR14" s="13" t="s">
        <v>125</v>
      </c>
      <c r="AS14" s="15" t="str">
        <f>VLOOKUP(AR14,'Axe 2 Règles de gestion'!$D$2:$F$67,3, FALSE)</f>
        <v>Le congé du personnel navigant est d'une durée réelle maximale de 3 ans si le militaire réunit au moins 15 ans de services militaires dans le personnel navigant.</v>
      </c>
      <c r="AT14" s="13" t="s">
        <v>127</v>
      </c>
      <c r="AU14" s="15" t="str">
        <f>VLOOKUP(AT14,'Axe 2 Règles de gestion'!$D$2:$F$67,3, FALSE)</f>
        <v>Le congé du personnel navigant est d'une durée prévisionnelle maximale de 3 ans.</v>
      </c>
      <c r="AV14" s="13" t="s">
        <v>129</v>
      </c>
      <c r="AW14" s="15" t="str">
        <f>VLOOKUP(AV14,'Axe 2 Règles de gestion'!$D$2:$F$67,3, FALSE)</f>
        <v>Le congé du personnel navigant est d'une durée réelle maximale de 3 ans.</v>
      </c>
      <c r="AX14" s="13"/>
      <c r="AY14" s="15"/>
      <c r="AZ14" s="13"/>
      <c r="BA14" s="15"/>
      <c r="BB14" s="13" t="s">
        <v>135</v>
      </c>
      <c r="BC14" s="15" t="str">
        <f>VLOOKUP(BB14,'Axe 2 Règles de gestion'!$D$2:$F$67,3, FALSE)</f>
        <v>La date de début de position doit être antérieure ou égale à la date de fin prévisionnelle de position.</v>
      </c>
      <c r="BD14" s="13" t="s">
        <v>137</v>
      </c>
      <c r="BE14" s="15" t="str">
        <f>VLOOKUP(BD14,'Axe 2 Règles de gestion'!$D$2:$F$67,3, FALSE)</f>
        <v>La date de début de la position doit être postérieure ou égale à la date d'entrée dans la FPE ou dans la carrière militaire.</v>
      </c>
      <c r="BF14" s="13" t="s">
        <v>149</v>
      </c>
      <c r="BG14" s="15" t="str">
        <f>VLOOKUP(BF14,'Axe 2 Règles de gestion'!$D$2:$F$67,3, FALSE)</f>
        <v>La date de fin réelle de la position doit être antérieure à la date limite de départ à la retraite.</v>
      </c>
      <c r="BH14" s="13" t="s">
        <v>141</v>
      </c>
      <c r="BI14" s="15" t="str">
        <f>VLOOKUP(BH14,'Axe 2 Règles de gestion'!$D$2:$F$67,3, FALSE)</f>
        <v>La date de début de position doit être antérieure ou égale à la date de fin réelle de position.</v>
      </c>
      <c r="BJ14" s="13" t="s">
        <v>143</v>
      </c>
      <c r="BK14" s="15" t="str">
        <f>VLOOKUP(BJ14,'Axe 2 Règles de gestion'!$D$2:$F$67,3, FALSE)</f>
        <v>La date de fin prévisionnelle de la position doit être antérieure à la date limite de départ à la retraite.</v>
      </c>
      <c r="BL14" s="13" t="s">
        <v>145</v>
      </c>
      <c r="BM14" s="15" t="str">
        <f>VLOOKUP(BL14,'Axe 2 Règles de gestion'!$D$2:$F$67,3, FALSE)</f>
        <v>La date de début de position est à J+1 de la date de fin de position de l'occurrence précédente.</v>
      </c>
      <c r="BN14" s="13" t="s">
        <v>147</v>
      </c>
      <c r="BO14" s="15" t="str">
        <f>VLOOKUP(BN14,'Axe 2 Règles de gestion'!$D$2:$F$67,3, FALSE)</f>
        <v>La date de fin ou la date de fin prévisionnelle doit être saisie.</v>
      </c>
      <c r="BP14" s="13"/>
      <c r="BQ14" s="15"/>
      <c r="BR14" s="13"/>
      <c r="BS14" s="15"/>
    </row>
    <row r="15" spans="1:71" ht="120" x14ac:dyDescent="0.25">
      <c r="A15" s="13" t="s">
        <v>72</v>
      </c>
      <c r="B15" s="13" t="s">
        <v>73</v>
      </c>
      <c r="C15" s="14">
        <v>44704.684027777781</v>
      </c>
      <c r="D15" s="13" t="s">
        <v>74</v>
      </c>
      <c r="E15" s="15" t="s">
        <v>75</v>
      </c>
      <c r="F15" s="13" t="s">
        <v>76</v>
      </c>
      <c r="G15" s="15" t="s">
        <v>77</v>
      </c>
      <c r="H15" s="13" t="s">
        <v>78</v>
      </c>
      <c r="I15" s="15" t="s">
        <v>79</v>
      </c>
      <c r="J15" s="15" t="s">
        <v>80</v>
      </c>
      <c r="K15" s="15" t="s">
        <v>81</v>
      </c>
      <c r="L15" s="13" t="s">
        <v>89</v>
      </c>
      <c r="M15" s="15" t="s">
        <v>90</v>
      </c>
      <c r="N15" s="13" t="s">
        <v>91</v>
      </c>
      <c r="O15" s="15"/>
      <c r="P15" s="15"/>
      <c r="Q15" s="15" t="s">
        <v>154</v>
      </c>
      <c r="R15" s="13" t="s">
        <v>155</v>
      </c>
      <c r="S15" s="13" t="s">
        <v>102</v>
      </c>
      <c r="T15" s="13" t="s">
        <v>103</v>
      </c>
      <c r="U15" s="14">
        <v>43831</v>
      </c>
      <c r="V15" s="14"/>
      <c r="W15" s="15" t="s">
        <v>157</v>
      </c>
      <c r="X15" s="13" t="s">
        <v>152</v>
      </c>
      <c r="Y15" s="15" t="str">
        <f>VLOOKUP(X15,'Axe 2 Règles de gestion'!$D$2:$F$67,3, FALSE)</f>
        <v>A la fin du congé du personnel navigant, le militaire est radié des cadres ou rayé des contrôles pour infirmité ou admis dans la deuxième section des officiers généraux.</v>
      </c>
      <c r="Z15" s="13" t="s">
        <v>109</v>
      </c>
      <c r="AA15" s="15" t="str">
        <f>VLOOKUP(Z15,'Axe 2 Règles de gestion'!$D$2:$F$67,3, FALSE)</f>
        <v>La date de fin du congé du personnel navigant doit être antérieure ou égale à la limite d'âge de son grade ou la limite de durée de service.</v>
      </c>
      <c r="AB15" s="13"/>
      <c r="AC15" s="15"/>
      <c r="AD15" s="13"/>
      <c r="AE15" s="15"/>
      <c r="AF15" s="13" t="s">
        <v>113</v>
      </c>
      <c r="AG15" s="15" t="str">
        <f>VLOOKUP(AF15,'Axe 2 Règles de gestion'!$D$2:$F$67,3, FALSE)</f>
        <v>Le militaire doit appartenir au personnel navigant.</v>
      </c>
      <c r="AH15" s="13" t="s">
        <v>115</v>
      </c>
      <c r="AI15" s="15" t="str">
        <f>VLOOKUP(AH15,'Axe 2 Règles de gestion'!$D$2:$F$67,3, FALSE)</f>
        <v>Le congé du personnel navigant est d'une durée prévisionnelle maximale de 1 an si le militaire réunit moins de 6 ans de services militaires dans le personnel navigant.</v>
      </c>
      <c r="AJ15" s="13" t="s">
        <v>117</v>
      </c>
      <c r="AK15" s="15" t="str">
        <f>VLOOKUP(AJ15,'Axe 2 Règles de gestion'!$D$2:$F$67,3, FALSE)</f>
        <v>Le congé du personnel navigant est d'une durée réelle maximale de 1 an si le militaire réunit moins de 6 ans de services militaires dans le personnel navigant.</v>
      </c>
      <c r="AL15" s="13" t="s">
        <v>119</v>
      </c>
      <c r="AM15" s="15" t="str">
        <f>VLOOKUP(AL15,'Axe 2 Règles de gestion'!$D$2:$F$67,3, FALSE)</f>
        <v>Le congé du personnel navigant est d'une durée prévisionnelle maximale de 2 ans si le militaire réunit entre 6 et 15 ans de services militaires dans le personnel navigant.</v>
      </c>
      <c r="AN15" s="13" t="s">
        <v>121</v>
      </c>
      <c r="AO15" s="15" t="str">
        <f>VLOOKUP(AN15,'Axe 2 Règles de gestion'!$D$2:$F$67,3, FALSE)</f>
        <v>Le congé du personnel navigant est d'une durée réelle maximale de 2 ans si le militaire réunit entre 6 et 15 ans de services militaires dans le personnel navigant.</v>
      </c>
      <c r="AP15" s="13" t="s">
        <v>123</v>
      </c>
      <c r="AQ15" s="15" t="str">
        <f>VLOOKUP(AP15,'Axe 2 Règles de gestion'!$D$2:$F$67,3, FALSE)</f>
        <v>Le congé du personnel navigant est d'une durée prévisionnelle maximale de 3 ans si le militaire réunit au moins 15 ans de services militaires dans le personnel navigant.</v>
      </c>
      <c r="AR15" s="13" t="s">
        <v>125</v>
      </c>
      <c r="AS15" s="15" t="str">
        <f>VLOOKUP(AR15,'Axe 2 Règles de gestion'!$D$2:$F$67,3, FALSE)</f>
        <v>Le congé du personnel navigant est d'une durée réelle maximale de 3 ans si le militaire réunit au moins 15 ans de services militaires dans le personnel navigant.</v>
      </c>
      <c r="AT15" s="13" t="s">
        <v>127</v>
      </c>
      <c r="AU15" s="15" t="str">
        <f>VLOOKUP(AT15,'Axe 2 Règles de gestion'!$D$2:$F$67,3, FALSE)</f>
        <v>Le congé du personnel navigant est d'une durée prévisionnelle maximale de 3 ans.</v>
      </c>
      <c r="AV15" s="13" t="s">
        <v>129</v>
      </c>
      <c r="AW15" s="15" t="str">
        <f>VLOOKUP(AV15,'Axe 2 Règles de gestion'!$D$2:$F$67,3, FALSE)</f>
        <v>Le congé du personnel navigant est d'une durée réelle maximale de 3 ans.</v>
      </c>
      <c r="AX15" s="13"/>
      <c r="AY15" s="15"/>
      <c r="AZ15" s="13"/>
      <c r="BA15" s="15"/>
      <c r="BB15" s="13" t="s">
        <v>135</v>
      </c>
      <c r="BC15" s="15" t="str">
        <f>VLOOKUP(BB15,'Axe 2 Règles de gestion'!$D$2:$F$67,3, FALSE)</f>
        <v>La date de début de position doit être antérieure ou égale à la date de fin prévisionnelle de position.</v>
      </c>
      <c r="BD15" s="13" t="s">
        <v>149</v>
      </c>
      <c r="BE15" s="15" t="str">
        <f>VLOOKUP(BD15,'Axe 2 Règles de gestion'!$D$2:$F$67,3, FALSE)</f>
        <v>La date de fin réelle de la position doit être antérieure à la date limite de départ à la retraite.</v>
      </c>
      <c r="BF15" s="13" t="s">
        <v>141</v>
      </c>
      <c r="BG15" s="15" t="str">
        <f>VLOOKUP(BF15,'Axe 2 Règles de gestion'!$D$2:$F$67,3, FALSE)</f>
        <v>La date de début de position doit être antérieure ou égale à la date de fin réelle de position.</v>
      </c>
      <c r="BH15" s="13" t="s">
        <v>143</v>
      </c>
      <c r="BI15" s="15" t="str">
        <f>VLOOKUP(BH15,'Axe 2 Règles de gestion'!$D$2:$F$67,3, FALSE)</f>
        <v>La date de fin prévisionnelle de la position doit être antérieure à la date limite de départ à la retraite.</v>
      </c>
      <c r="BJ15" s="13" t="s">
        <v>147</v>
      </c>
      <c r="BK15" s="15" t="str">
        <f>VLOOKUP(BJ15,'Axe 2 Règles de gestion'!$D$2:$F$67,3, FALSE)</f>
        <v>La date de fin ou la date de fin prévisionnelle doit être saisie.</v>
      </c>
      <c r="BL15" s="13"/>
      <c r="BM15" s="15"/>
      <c r="BN15" s="13"/>
      <c r="BO15" s="15"/>
      <c r="BP15" s="13"/>
      <c r="BQ15" s="15"/>
      <c r="BR15" s="13"/>
      <c r="BS15" s="15"/>
    </row>
    <row r="16" spans="1:71" ht="60" x14ac:dyDescent="0.25">
      <c r="A16" s="13" t="s">
        <v>72</v>
      </c>
      <c r="B16" s="13" t="s">
        <v>73</v>
      </c>
      <c r="C16" s="14">
        <v>44712.411805555559</v>
      </c>
      <c r="D16" s="13" t="s">
        <v>74</v>
      </c>
      <c r="E16" s="15" t="s">
        <v>75</v>
      </c>
      <c r="F16" s="13" t="s">
        <v>76</v>
      </c>
      <c r="G16" s="15" t="s">
        <v>77</v>
      </c>
      <c r="H16" s="13" t="s">
        <v>158</v>
      </c>
      <c r="I16" s="15" t="s">
        <v>159</v>
      </c>
      <c r="J16" s="15" t="s">
        <v>160</v>
      </c>
      <c r="K16" s="15" t="s">
        <v>161</v>
      </c>
      <c r="L16" s="13" t="s">
        <v>162</v>
      </c>
      <c r="M16" s="15" t="s">
        <v>163</v>
      </c>
      <c r="N16" s="13" t="s">
        <v>84</v>
      </c>
      <c r="O16" s="15"/>
      <c r="P16" s="15"/>
      <c r="Q16" s="15" t="s">
        <v>85</v>
      </c>
      <c r="R16" s="13" t="s">
        <v>86</v>
      </c>
      <c r="S16" s="13" t="s">
        <v>87</v>
      </c>
      <c r="T16" s="13" t="s">
        <v>88</v>
      </c>
      <c r="U16" s="14">
        <v>43831</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c r="BP16" s="13"/>
      <c r="BQ16" s="15"/>
      <c r="BR16" s="13"/>
      <c r="BS16" s="15"/>
    </row>
    <row r="17" spans="1:71" ht="60" x14ac:dyDescent="0.25">
      <c r="A17" s="13" t="s">
        <v>72</v>
      </c>
      <c r="B17" s="13" t="s">
        <v>73</v>
      </c>
      <c r="C17" s="14">
        <v>44712.411805555559</v>
      </c>
      <c r="D17" s="13" t="s">
        <v>74</v>
      </c>
      <c r="E17" s="15" t="s">
        <v>75</v>
      </c>
      <c r="F17" s="13" t="s">
        <v>76</v>
      </c>
      <c r="G17" s="15" t="s">
        <v>77</v>
      </c>
      <c r="H17" s="13" t="s">
        <v>158</v>
      </c>
      <c r="I17" s="15" t="s">
        <v>159</v>
      </c>
      <c r="J17" s="15" t="s">
        <v>160</v>
      </c>
      <c r="K17" s="15" t="s">
        <v>161</v>
      </c>
      <c r="L17" s="13" t="s">
        <v>164</v>
      </c>
      <c r="M17" s="15" t="s">
        <v>165</v>
      </c>
      <c r="N17" s="13" t="s">
        <v>91</v>
      </c>
      <c r="O17" s="15"/>
      <c r="P17" s="15"/>
      <c r="Q17" s="15" t="s">
        <v>85</v>
      </c>
      <c r="R17" s="13" t="s">
        <v>86</v>
      </c>
      <c r="S17" s="13" t="s">
        <v>87</v>
      </c>
      <c r="T17" s="13" t="s">
        <v>88</v>
      </c>
      <c r="U17" s="14">
        <v>43831</v>
      </c>
      <c r="V17" s="14"/>
      <c r="W17" s="15"/>
      <c r="X17" s="13"/>
      <c r="Y17" s="15"/>
      <c r="Z17" s="13"/>
      <c r="AA17" s="15"/>
      <c r="AB17" s="13"/>
      <c r="AC17" s="15"/>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5"/>
      <c r="BF17" s="13"/>
      <c r="BG17" s="15"/>
      <c r="BH17" s="13"/>
      <c r="BI17" s="15"/>
      <c r="BJ17" s="13"/>
      <c r="BK17" s="15"/>
      <c r="BL17" s="13"/>
      <c r="BM17" s="15"/>
      <c r="BN17" s="13"/>
      <c r="BO17" s="15"/>
      <c r="BP17" s="13"/>
      <c r="BQ17" s="15"/>
      <c r="BR17" s="13"/>
      <c r="BS17" s="15"/>
    </row>
    <row r="18" spans="1:71" ht="60" x14ac:dyDescent="0.25">
      <c r="A18" s="13" t="s">
        <v>72</v>
      </c>
      <c r="B18" s="13" t="s">
        <v>73</v>
      </c>
      <c r="C18" s="14">
        <v>44704.680555555555</v>
      </c>
      <c r="D18" s="13" t="s">
        <v>74</v>
      </c>
      <c r="E18" s="15" t="s">
        <v>75</v>
      </c>
      <c r="F18" s="13" t="s">
        <v>76</v>
      </c>
      <c r="G18" s="15" t="s">
        <v>77</v>
      </c>
      <c r="H18" s="13" t="s">
        <v>158</v>
      </c>
      <c r="I18" s="15" t="s">
        <v>159</v>
      </c>
      <c r="J18" s="15" t="s">
        <v>160</v>
      </c>
      <c r="K18" s="15" t="s">
        <v>161</v>
      </c>
      <c r="L18" s="13" t="s">
        <v>162</v>
      </c>
      <c r="M18" s="15" t="s">
        <v>163</v>
      </c>
      <c r="N18" s="13" t="s">
        <v>84</v>
      </c>
      <c r="O18" s="15"/>
      <c r="P18" s="15"/>
      <c r="Q18" s="15" t="s">
        <v>92</v>
      </c>
      <c r="R18" s="13" t="s">
        <v>93</v>
      </c>
      <c r="S18" s="13" t="s">
        <v>87</v>
      </c>
      <c r="T18" s="13" t="s">
        <v>88</v>
      </c>
      <c r="U18" s="14">
        <v>43831</v>
      </c>
      <c r="V18" s="14"/>
      <c r="W18" s="15"/>
      <c r="X18" s="13"/>
      <c r="Y18" s="15"/>
      <c r="Z18" s="13"/>
      <c r="AA18" s="15"/>
      <c r="AB18" s="13"/>
      <c r="AC18" s="15"/>
      <c r="AD18" s="13"/>
      <c r="AE18" s="15"/>
      <c r="AF18" s="13"/>
      <c r="AG18" s="15"/>
      <c r="AH18" s="13"/>
      <c r="AI18" s="15"/>
      <c r="AJ18" s="13"/>
      <c r="AK18" s="15"/>
      <c r="AL18" s="13"/>
      <c r="AM18" s="15"/>
      <c r="AN18" s="13"/>
      <c r="AO18" s="15"/>
      <c r="AP18" s="13"/>
      <c r="AQ18" s="15"/>
      <c r="AR18" s="13"/>
      <c r="AS18" s="15"/>
      <c r="AT18" s="13"/>
      <c r="AU18" s="15"/>
      <c r="AV18" s="13"/>
      <c r="AW18" s="15"/>
      <c r="AX18" s="13"/>
      <c r="AY18" s="15"/>
      <c r="AZ18" s="13"/>
      <c r="BA18" s="15"/>
      <c r="BB18" s="13"/>
      <c r="BC18" s="15"/>
      <c r="BD18" s="13"/>
      <c r="BE18" s="15"/>
      <c r="BF18" s="13"/>
      <c r="BG18" s="15"/>
      <c r="BH18" s="13"/>
      <c r="BI18" s="15"/>
      <c r="BJ18" s="13"/>
      <c r="BK18" s="15"/>
      <c r="BL18" s="13"/>
      <c r="BM18" s="15"/>
      <c r="BN18" s="13"/>
      <c r="BO18" s="15"/>
      <c r="BP18" s="13"/>
      <c r="BQ18" s="15"/>
      <c r="BR18" s="13"/>
      <c r="BS18" s="15"/>
    </row>
    <row r="19" spans="1:71" ht="60" x14ac:dyDescent="0.25">
      <c r="A19" s="13" t="s">
        <v>72</v>
      </c>
      <c r="B19" s="13" t="s">
        <v>73</v>
      </c>
      <c r="C19" s="14">
        <v>44704.681250000001</v>
      </c>
      <c r="D19" s="13" t="s">
        <v>74</v>
      </c>
      <c r="E19" s="15" t="s">
        <v>75</v>
      </c>
      <c r="F19" s="13" t="s">
        <v>76</v>
      </c>
      <c r="G19" s="15" t="s">
        <v>77</v>
      </c>
      <c r="H19" s="13" t="s">
        <v>158</v>
      </c>
      <c r="I19" s="15" t="s">
        <v>159</v>
      </c>
      <c r="J19" s="15" t="s">
        <v>160</v>
      </c>
      <c r="K19" s="15" t="s">
        <v>161</v>
      </c>
      <c r="L19" s="13" t="s">
        <v>164</v>
      </c>
      <c r="M19" s="15" t="s">
        <v>165</v>
      </c>
      <c r="N19" s="13" t="s">
        <v>91</v>
      </c>
      <c r="O19" s="15"/>
      <c r="P19" s="15"/>
      <c r="Q19" s="15" t="s">
        <v>92</v>
      </c>
      <c r="R19" s="13" t="s">
        <v>93</v>
      </c>
      <c r="S19" s="13" t="s">
        <v>87</v>
      </c>
      <c r="T19" s="13" t="s">
        <v>88</v>
      </c>
      <c r="U19" s="14">
        <v>43831</v>
      </c>
      <c r="V19" s="14"/>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15"/>
      <c r="BP19" s="13"/>
      <c r="BQ19" s="15"/>
      <c r="BR19" s="13"/>
      <c r="BS19" s="15"/>
    </row>
    <row r="20" spans="1:71" ht="60" x14ac:dyDescent="0.25">
      <c r="A20" s="13" t="s">
        <v>72</v>
      </c>
      <c r="B20" s="13" t="s">
        <v>73</v>
      </c>
      <c r="C20" s="14">
        <v>44704.680555555555</v>
      </c>
      <c r="D20" s="13" t="s">
        <v>74</v>
      </c>
      <c r="E20" s="15" t="s">
        <v>75</v>
      </c>
      <c r="F20" s="13" t="s">
        <v>76</v>
      </c>
      <c r="G20" s="15" t="s">
        <v>77</v>
      </c>
      <c r="H20" s="13" t="s">
        <v>158</v>
      </c>
      <c r="I20" s="15" t="s">
        <v>159</v>
      </c>
      <c r="J20" s="15" t="s">
        <v>160</v>
      </c>
      <c r="K20" s="15" t="s">
        <v>161</v>
      </c>
      <c r="L20" s="13" t="s">
        <v>162</v>
      </c>
      <c r="M20" s="15" t="s">
        <v>163</v>
      </c>
      <c r="N20" s="13" t="s">
        <v>84</v>
      </c>
      <c r="O20" s="15"/>
      <c r="P20" s="15"/>
      <c r="Q20" s="15" t="s">
        <v>94</v>
      </c>
      <c r="R20" s="13" t="s">
        <v>95</v>
      </c>
      <c r="S20" s="13" t="s">
        <v>87</v>
      </c>
      <c r="T20" s="13" t="s">
        <v>88</v>
      </c>
      <c r="U20" s="14">
        <v>43831</v>
      </c>
      <c r="V20" s="14"/>
      <c r="W20" s="15"/>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c r="BO20" s="15"/>
      <c r="BP20" s="13"/>
      <c r="BQ20" s="15"/>
      <c r="BR20" s="13"/>
      <c r="BS20" s="15"/>
    </row>
    <row r="21" spans="1:71" ht="60" x14ac:dyDescent="0.25">
      <c r="A21" s="13" t="s">
        <v>72</v>
      </c>
      <c r="B21" s="13" t="s">
        <v>73</v>
      </c>
      <c r="C21" s="14">
        <v>44704.681250000001</v>
      </c>
      <c r="D21" s="13" t="s">
        <v>74</v>
      </c>
      <c r="E21" s="15" t="s">
        <v>75</v>
      </c>
      <c r="F21" s="13" t="s">
        <v>76</v>
      </c>
      <c r="G21" s="15" t="s">
        <v>77</v>
      </c>
      <c r="H21" s="13" t="s">
        <v>158</v>
      </c>
      <c r="I21" s="15" t="s">
        <v>159</v>
      </c>
      <c r="J21" s="15" t="s">
        <v>160</v>
      </c>
      <c r="K21" s="15" t="s">
        <v>161</v>
      </c>
      <c r="L21" s="13" t="s">
        <v>164</v>
      </c>
      <c r="M21" s="15" t="s">
        <v>165</v>
      </c>
      <c r="N21" s="13" t="s">
        <v>91</v>
      </c>
      <c r="O21" s="15"/>
      <c r="P21" s="15"/>
      <c r="Q21" s="15" t="s">
        <v>94</v>
      </c>
      <c r="R21" s="13" t="s">
        <v>95</v>
      </c>
      <c r="S21" s="13" t="s">
        <v>87</v>
      </c>
      <c r="T21" s="13" t="s">
        <v>88</v>
      </c>
      <c r="U21" s="14">
        <v>43831</v>
      </c>
      <c r="V21" s="14"/>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15"/>
      <c r="BP21" s="13"/>
      <c r="BQ21" s="15"/>
      <c r="BR21" s="13"/>
      <c r="BS21" s="15"/>
    </row>
    <row r="22" spans="1:71" ht="60" x14ac:dyDescent="0.25">
      <c r="A22" s="13" t="s">
        <v>72</v>
      </c>
      <c r="B22" s="13" t="s">
        <v>73</v>
      </c>
      <c r="C22" s="14">
        <v>44704.680555555555</v>
      </c>
      <c r="D22" s="13" t="s">
        <v>74</v>
      </c>
      <c r="E22" s="15" t="s">
        <v>75</v>
      </c>
      <c r="F22" s="13" t="s">
        <v>76</v>
      </c>
      <c r="G22" s="15" t="s">
        <v>77</v>
      </c>
      <c r="H22" s="13" t="s">
        <v>158</v>
      </c>
      <c r="I22" s="15" t="s">
        <v>159</v>
      </c>
      <c r="J22" s="15" t="s">
        <v>160</v>
      </c>
      <c r="K22" s="15" t="s">
        <v>161</v>
      </c>
      <c r="L22" s="13" t="s">
        <v>162</v>
      </c>
      <c r="M22" s="15" t="s">
        <v>163</v>
      </c>
      <c r="N22" s="13" t="s">
        <v>84</v>
      </c>
      <c r="O22" s="15"/>
      <c r="P22" s="15"/>
      <c r="Q22" s="15" t="s">
        <v>96</v>
      </c>
      <c r="R22" s="13" t="s">
        <v>97</v>
      </c>
      <c r="S22" s="13" t="s">
        <v>87</v>
      </c>
      <c r="T22" s="13" t="s">
        <v>88</v>
      </c>
      <c r="U22" s="14">
        <v>43831</v>
      </c>
      <c r="V22" s="14"/>
      <c r="W22" s="15"/>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c r="BO22" s="15"/>
      <c r="BP22" s="13"/>
      <c r="BQ22" s="15"/>
      <c r="BR22" s="13"/>
      <c r="BS22" s="15"/>
    </row>
    <row r="23" spans="1:71" ht="60" x14ac:dyDescent="0.25">
      <c r="A23" s="13" t="s">
        <v>72</v>
      </c>
      <c r="B23" s="13" t="s">
        <v>73</v>
      </c>
      <c r="C23" s="14">
        <v>44704.681250000001</v>
      </c>
      <c r="D23" s="13" t="s">
        <v>74</v>
      </c>
      <c r="E23" s="15" t="s">
        <v>75</v>
      </c>
      <c r="F23" s="13" t="s">
        <v>76</v>
      </c>
      <c r="G23" s="15" t="s">
        <v>77</v>
      </c>
      <c r="H23" s="13" t="s">
        <v>158</v>
      </c>
      <c r="I23" s="15" t="s">
        <v>159</v>
      </c>
      <c r="J23" s="15" t="s">
        <v>160</v>
      </c>
      <c r="K23" s="15" t="s">
        <v>161</v>
      </c>
      <c r="L23" s="13" t="s">
        <v>164</v>
      </c>
      <c r="M23" s="15" t="s">
        <v>165</v>
      </c>
      <c r="N23" s="13" t="s">
        <v>91</v>
      </c>
      <c r="O23" s="15"/>
      <c r="P23" s="15"/>
      <c r="Q23" s="15" t="s">
        <v>96</v>
      </c>
      <c r="R23" s="13" t="s">
        <v>97</v>
      </c>
      <c r="S23" s="13" t="s">
        <v>87</v>
      </c>
      <c r="T23" s="13" t="s">
        <v>88</v>
      </c>
      <c r="U23" s="14">
        <v>43831</v>
      </c>
      <c r="V23" s="14"/>
      <c r="W23" s="15"/>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5"/>
      <c r="BF23" s="13"/>
      <c r="BG23" s="15"/>
      <c r="BH23" s="13"/>
      <c r="BI23" s="15"/>
      <c r="BJ23" s="13"/>
      <c r="BK23" s="15"/>
      <c r="BL23" s="13"/>
      <c r="BM23" s="15"/>
      <c r="BN23" s="13"/>
      <c r="BO23" s="15"/>
      <c r="BP23" s="13"/>
      <c r="BQ23" s="15"/>
      <c r="BR23" s="13"/>
      <c r="BS23" s="15"/>
    </row>
    <row r="24" spans="1:71" ht="60" x14ac:dyDescent="0.25">
      <c r="A24" s="13" t="s">
        <v>72</v>
      </c>
      <c r="B24" s="13" t="s">
        <v>73</v>
      </c>
      <c r="C24" s="14">
        <v>44704.680555555555</v>
      </c>
      <c r="D24" s="13" t="s">
        <v>74</v>
      </c>
      <c r="E24" s="15" t="s">
        <v>75</v>
      </c>
      <c r="F24" s="13" t="s">
        <v>76</v>
      </c>
      <c r="G24" s="15" t="s">
        <v>77</v>
      </c>
      <c r="H24" s="13" t="s">
        <v>158</v>
      </c>
      <c r="I24" s="15" t="s">
        <v>159</v>
      </c>
      <c r="J24" s="15" t="s">
        <v>160</v>
      </c>
      <c r="K24" s="15" t="s">
        <v>161</v>
      </c>
      <c r="L24" s="13" t="s">
        <v>162</v>
      </c>
      <c r="M24" s="15" t="s">
        <v>163</v>
      </c>
      <c r="N24" s="13" t="s">
        <v>84</v>
      </c>
      <c r="O24" s="15"/>
      <c r="P24" s="15"/>
      <c r="Q24" s="15" t="s">
        <v>98</v>
      </c>
      <c r="R24" s="13" t="s">
        <v>99</v>
      </c>
      <c r="S24" s="13" t="s">
        <v>87</v>
      </c>
      <c r="T24" s="13" t="s">
        <v>88</v>
      </c>
      <c r="U24" s="14">
        <v>43831</v>
      </c>
      <c r="V24" s="14"/>
      <c r="W24" s="15"/>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15"/>
      <c r="BP24" s="13"/>
      <c r="BQ24" s="15"/>
      <c r="BR24" s="13"/>
      <c r="BS24" s="15"/>
    </row>
    <row r="25" spans="1:71" ht="60" x14ac:dyDescent="0.25">
      <c r="A25" s="13" t="s">
        <v>72</v>
      </c>
      <c r="B25" s="13" t="s">
        <v>73</v>
      </c>
      <c r="C25" s="14">
        <v>44704.681250000001</v>
      </c>
      <c r="D25" s="13" t="s">
        <v>74</v>
      </c>
      <c r="E25" s="15" t="s">
        <v>75</v>
      </c>
      <c r="F25" s="13" t="s">
        <v>76</v>
      </c>
      <c r="G25" s="15" t="s">
        <v>77</v>
      </c>
      <c r="H25" s="13" t="s">
        <v>158</v>
      </c>
      <c r="I25" s="15" t="s">
        <v>159</v>
      </c>
      <c r="J25" s="15" t="s">
        <v>160</v>
      </c>
      <c r="K25" s="15" t="s">
        <v>161</v>
      </c>
      <c r="L25" s="13" t="s">
        <v>164</v>
      </c>
      <c r="M25" s="15" t="s">
        <v>165</v>
      </c>
      <c r="N25" s="13" t="s">
        <v>91</v>
      </c>
      <c r="O25" s="15"/>
      <c r="P25" s="15"/>
      <c r="Q25" s="15" t="s">
        <v>98</v>
      </c>
      <c r="R25" s="13" t="s">
        <v>99</v>
      </c>
      <c r="S25" s="13" t="s">
        <v>87</v>
      </c>
      <c r="T25" s="13" t="s">
        <v>88</v>
      </c>
      <c r="U25" s="14">
        <v>43831</v>
      </c>
      <c r="V25" s="14"/>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15"/>
      <c r="BP25" s="13"/>
      <c r="BQ25" s="15"/>
      <c r="BR25" s="13"/>
      <c r="BS25" s="15"/>
    </row>
    <row r="26" spans="1:71" ht="90" x14ac:dyDescent="0.25">
      <c r="A26" s="13" t="s">
        <v>72</v>
      </c>
      <c r="B26" s="13" t="s">
        <v>73</v>
      </c>
      <c r="C26" s="14">
        <v>44705.492361111108</v>
      </c>
      <c r="D26" s="13" t="s">
        <v>74</v>
      </c>
      <c r="E26" s="15" t="s">
        <v>75</v>
      </c>
      <c r="F26" s="13" t="s">
        <v>76</v>
      </c>
      <c r="G26" s="15" t="s">
        <v>77</v>
      </c>
      <c r="H26" s="13" t="s">
        <v>158</v>
      </c>
      <c r="I26" s="15" t="s">
        <v>159</v>
      </c>
      <c r="J26" s="15" t="s">
        <v>160</v>
      </c>
      <c r="K26" s="15" t="s">
        <v>161</v>
      </c>
      <c r="L26" s="13" t="s">
        <v>162</v>
      </c>
      <c r="M26" s="15" t="s">
        <v>163</v>
      </c>
      <c r="N26" s="13" t="s">
        <v>84</v>
      </c>
      <c r="O26" s="15"/>
      <c r="P26" s="15"/>
      <c r="Q26" s="15" t="s">
        <v>154</v>
      </c>
      <c r="R26" s="13" t="s">
        <v>155</v>
      </c>
      <c r="S26" s="13" t="s">
        <v>102</v>
      </c>
      <c r="T26" s="13" t="s">
        <v>103</v>
      </c>
      <c r="U26" s="14">
        <v>43831</v>
      </c>
      <c r="V26" s="14"/>
      <c r="W26" s="15" t="s">
        <v>166</v>
      </c>
      <c r="X26" s="13" t="s">
        <v>167</v>
      </c>
      <c r="Y26" s="15" t="str">
        <f>VLOOKUP(X26,'Axe 2 Règles de gestion'!$D$2:$F$67,3, FALSE)</f>
        <v>Le militaire doit avoir atteint la limite d'âge.</v>
      </c>
      <c r="Z26" s="13" t="s">
        <v>169</v>
      </c>
      <c r="AA26" s="15" t="str">
        <f>VLOOKUP(Z26,'Axe 2 Règles de gestion'!$D$2:$F$67,3, FALSE)</f>
        <v>Le militaire doit appartenir à l'armée de l'air.</v>
      </c>
      <c r="AB26" s="13" t="s">
        <v>171</v>
      </c>
      <c r="AC26" s="15" t="str">
        <f>VLOOKUP(AB26,'Axe 2 Règles de gestion'!$D$2:$F$67,3, FALSE)</f>
        <v>Le militaire doit effectuer une demande.</v>
      </c>
      <c r="AD26" s="13" t="s">
        <v>111</v>
      </c>
      <c r="AE26" s="15" t="str">
        <f>VLOOKUP(AD26,'Axe 2 Règles de gestion'!$D$2:$F$67,3, FALSE)</f>
        <v>Le congé du personnel navigant est accordé par décision du ministre de la défense.</v>
      </c>
      <c r="AF26" s="13" t="s">
        <v>172</v>
      </c>
      <c r="AG26" s="15" t="str">
        <f>VLOOKUP(AF26,'Axe 2 Règles de gestion'!$D$2:$F$67,3, FALSE)</f>
        <v>Le militaire doit appartenir au personnel navigant.</v>
      </c>
      <c r="AH26" s="13" t="s">
        <v>173</v>
      </c>
      <c r="AI26" s="15" t="str">
        <f>VLOOKUP(AH26,'Axe 2 Règles de gestion'!$D$2:$F$67,3, FALSE)</f>
        <v>Le militaire ne doit pas être officier général.</v>
      </c>
      <c r="AJ26" s="13" t="s">
        <v>175</v>
      </c>
      <c r="AK26" s="15" t="str">
        <f>VLOOKUP(AJ26,'Axe 2 Règles de gestion'!$D$2:$F$67,3, FALSE)</f>
        <v>Le congé du personnel navigant est d'une durée prévisionnelle maximale de 1 an pour le militaire sous-officier.</v>
      </c>
      <c r="AL26" s="13" t="s">
        <v>177</v>
      </c>
      <c r="AM26" s="15" t="str">
        <f>VLOOKUP(AL26,'Axe 2 Règles de gestion'!$D$2:$F$67,3, FALSE)</f>
        <v>Le congé du personnel navigant est d'une durée réelle maximale de de 1 an pour le militaire sous-officier.</v>
      </c>
      <c r="AN26" s="13" t="s">
        <v>179</v>
      </c>
      <c r="AO26" s="15" t="str">
        <f>VLOOKUP(AN26,'Axe 2 Règles de gestion'!$D$2:$F$67,3, FALSE)</f>
        <v>Le congé du personnel navigant est d'une durée prévisionnelle maximale de 3 ans pour le militaire officier.</v>
      </c>
      <c r="AP26" s="13" t="s">
        <v>181</v>
      </c>
      <c r="AQ26" s="15" t="str">
        <f>VLOOKUP(AP26,'Axe 2 Règles de gestion'!$D$2:$F$67,3, FALSE)</f>
        <v>Le congé du personnel navigant est d'une durée réelle maximale de 3 ans pour le militaire officier.</v>
      </c>
      <c r="AR26" s="13"/>
      <c r="AS26" s="15"/>
      <c r="AT26" s="13"/>
      <c r="AU26" s="15"/>
      <c r="AV26" s="13"/>
      <c r="AW26" s="15"/>
      <c r="AX26" s="13"/>
      <c r="AY26" s="15"/>
      <c r="AZ26" s="13"/>
      <c r="BA26" s="15"/>
      <c r="BB26" s="13" t="s">
        <v>135</v>
      </c>
      <c r="BC26" s="15" t="str">
        <f>VLOOKUP(BB26,'Axe 2 Règles de gestion'!$D$2:$F$67,3, FALSE)</f>
        <v>La date de début de position doit être antérieure ou égale à la date de fin prévisionnelle de position.</v>
      </c>
      <c r="BD26" s="13" t="s">
        <v>137</v>
      </c>
      <c r="BE26" s="15" t="str">
        <f>VLOOKUP(BD26,'Axe 2 Règles de gestion'!$D$2:$F$67,3, FALSE)</f>
        <v>La date de début de la position doit être postérieure ou égale à la date d'entrée dans la FPE ou dans la carrière militaire.</v>
      </c>
      <c r="BF26" s="13" t="s">
        <v>149</v>
      </c>
      <c r="BG26" s="15" t="str">
        <f>VLOOKUP(BF26,'Axe 2 Règles de gestion'!$D$2:$F$67,3, FALSE)</f>
        <v>La date de fin réelle de la position doit être antérieure à la date limite de départ à la retraite.</v>
      </c>
      <c r="BH26" s="13" t="s">
        <v>141</v>
      </c>
      <c r="BI26" s="15" t="str">
        <f>VLOOKUP(BH26,'Axe 2 Règles de gestion'!$D$2:$F$67,3, FALSE)</f>
        <v>La date de début de position doit être antérieure ou égale à la date de fin réelle de position.</v>
      </c>
      <c r="BJ26" s="13" t="s">
        <v>143</v>
      </c>
      <c r="BK26" s="15" t="str">
        <f>VLOOKUP(BJ26,'Axe 2 Règles de gestion'!$D$2:$F$67,3, FALSE)</f>
        <v>La date de fin prévisionnelle de la position doit être antérieure à la date limite de départ à la retraite.</v>
      </c>
      <c r="BL26" s="13" t="s">
        <v>145</v>
      </c>
      <c r="BM26" s="15" t="str">
        <f>VLOOKUP(BL26,'Axe 2 Règles de gestion'!$D$2:$F$67,3, FALSE)</f>
        <v>La date de début de position est à J+1 de la date de fin de position de l'occurrence précédente.</v>
      </c>
      <c r="BN26" s="13" t="s">
        <v>147</v>
      </c>
      <c r="BO26" s="15" t="str">
        <f>VLOOKUP(BN26,'Axe 2 Règles de gestion'!$D$2:$F$67,3, FALSE)</f>
        <v>La date de fin ou la date de fin prévisionnelle doit être saisie.</v>
      </c>
      <c r="BP26" s="13"/>
      <c r="BQ26" s="15"/>
      <c r="BR26" s="13"/>
      <c r="BS26" s="15"/>
    </row>
    <row r="27" spans="1:71" ht="90" x14ac:dyDescent="0.25">
      <c r="A27" s="13" t="s">
        <v>72</v>
      </c>
      <c r="B27" s="13" t="s">
        <v>73</v>
      </c>
      <c r="C27" s="14">
        <v>44704.68472222222</v>
      </c>
      <c r="D27" s="13" t="s">
        <v>74</v>
      </c>
      <c r="E27" s="15" t="s">
        <v>75</v>
      </c>
      <c r="F27" s="13" t="s">
        <v>76</v>
      </c>
      <c r="G27" s="15" t="s">
        <v>77</v>
      </c>
      <c r="H27" s="13" t="s">
        <v>158</v>
      </c>
      <c r="I27" s="15" t="s">
        <v>159</v>
      </c>
      <c r="J27" s="15" t="s">
        <v>160</v>
      </c>
      <c r="K27" s="15" t="s">
        <v>161</v>
      </c>
      <c r="L27" s="13" t="s">
        <v>164</v>
      </c>
      <c r="M27" s="15" t="s">
        <v>165</v>
      </c>
      <c r="N27" s="13" t="s">
        <v>91</v>
      </c>
      <c r="O27" s="15"/>
      <c r="P27" s="15"/>
      <c r="Q27" s="15" t="s">
        <v>154</v>
      </c>
      <c r="R27" s="13" t="s">
        <v>155</v>
      </c>
      <c r="S27" s="13" t="s">
        <v>102</v>
      </c>
      <c r="T27" s="13" t="s">
        <v>103</v>
      </c>
      <c r="U27" s="14">
        <v>43831</v>
      </c>
      <c r="V27" s="14"/>
      <c r="W27" s="15" t="s">
        <v>183</v>
      </c>
      <c r="X27" s="13" t="s">
        <v>184</v>
      </c>
      <c r="Y27" s="15" t="str">
        <f>VLOOKUP(X27,'Axe 2 Règles de gestion'!$D$2:$F$67,3, FALSE)</f>
        <v>A la fin du congé du personnel navigant le militaire est radié des cadres ou admis dans la deuxième section des officiers généraux.</v>
      </c>
      <c r="Z27" s="13"/>
      <c r="AA27" s="15"/>
      <c r="AB27" s="13"/>
      <c r="AC27" s="15"/>
      <c r="AD27" s="13"/>
      <c r="AE27" s="15"/>
      <c r="AF27" s="13" t="s">
        <v>172</v>
      </c>
      <c r="AG27" s="15" t="str">
        <f>VLOOKUP(AF27,'Axe 2 Règles de gestion'!$D$2:$F$67,3, FALSE)</f>
        <v>Le militaire doit appartenir au personnel navigant.</v>
      </c>
      <c r="AH27" s="13" t="s">
        <v>173</v>
      </c>
      <c r="AI27" s="15" t="str">
        <f>VLOOKUP(AH27,'Axe 2 Règles de gestion'!$D$2:$F$67,3, FALSE)</f>
        <v>Le militaire ne doit pas être officier général.</v>
      </c>
      <c r="AJ27" s="13" t="s">
        <v>175</v>
      </c>
      <c r="AK27" s="15" t="str">
        <f>VLOOKUP(AJ27,'Axe 2 Règles de gestion'!$D$2:$F$67,3, FALSE)</f>
        <v>Le congé du personnel navigant est d'une durée prévisionnelle maximale de 1 an pour le militaire sous-officier.</v>
      </c>
      <c r="AL27" s="13" t="s">
        <v>177</v>
      </c>
      <c r="AM27" s="15" t="str">
        <f>VLOOKUP(AL27,'Axe 2 Règles de gestion'!$D$2:$F$67,3, FALSE)</f>
        <v>Le congé du personnel navigant est d'une durée réelle maximale de de 1 an pour le militaire sous-officier.</v>
      </c>
      <c r="AN27" s="13" t="s">
        <v>179</v>
      </c>
      <c r="AO27" s="15" t="str">
        <f>VLOOKUP(AN27,'Axe 2 Règles de gestion'!$D$2:$F$67,3, FALSE)</f>
        <v>Le congé du personnel navigant est d'une durée prévisionnelle maximale de 3 ans pour le militaire officier.</v>
      </c>
      <c r="AP27" s="13" t="s">
        <v>181</v>
      </c>
      <c r="AQ27" s="15" t="str">
        <f>VLOOKUP(AP27,'Axe 2 Règles de gestion'!$D$2:$F$67,3, FALSE)</f>
        <v>Le congé du personnel navigant est d'une durée réelle maximale de 3 ans pour le militaire officier.</v>
      </c>
      <c r="AR27" s="13"/>
      <c r="AS27" s="15"/>
      <c r="AT27" s="13"/>
      <c r="AU27" s="15"/>
      <c r="AV27" s="13"/>
      <c r="AW27" s="15"/>
      <c r="AX27" s="13"/>
      <c r="AY27" s="15"/>
      <c r="AZ27" s="13"/>
      <c r="BA27" s="15"/>
      <c r="BB27" s="13" t="s">
        <v>135</v>
      </c>
      <c r="BC27" s="15" t="str">
        <f>VLOOKUP(BB27,'Axe 2 Règles de gestion'!$D$2:$F$67,3, FALSE)</f>
        <v>La date de début de position doit être antérieure ou égale à la date de fin prévisionnelle de position.</v>
      </c>
      <c r="BD27" s="13" t="s">
        <v>149</v>
      </c>
      <c r="BE27" s="15" t="str">
        <f>VLOOKUP(BD27,'Axe 2 Règles de gestion'!$D$2:$F$67,3, FALSE)</f>
        <v>La date de fin réelle de la position doit être antérieure à la date limite de départ à la retraite.</v>
      </c>
      <c r="BF27" s="13" t="s">
        <v>141</v>
      </c>
      <c r="BG27" s="15" t="str">
        <f>VLOOKUP(BF27,'Axe 2 Règles de gestion'!$D$2:$F$67,3, FALSE)</f>
        <v>La date de début de position doit être antérieure ou égale à la date de fin réelle de position.</v>
      </c>
      <c r="BH27" s="13" t="s">
        <v>143</v>
      </c>
      <c r="BI27" s="15" t="str">
        <f>VLOOKUP(BH27,'Axe 2 Règles de gestion'!$D$2:$F$67,3, FALSE)</f>
        <v>La date de fin prévisionnelle de la position doit être antérieure à la date limite de départ à la retraite.</v>
      </c>
      <c r="BJ27" s="13" t="s">
        <v>147</v>
      </c>
      <c r="BK27" s="15" t="str">
        <f>VLOOKUP(BJ27,'Axe 2 Règles de gestion'!$D$2:$F$67,3, FALSE)</f>
        <v>La date de fin ou la date de fin prévisionnelle doit être saisie.</v>
      </c>
      <c r="BL27" s="13"/>
      <c r="BM27" s="15"/>
      <c r="BN27" s="13"/>
      <c r="BO27" s="15"/>
      <c r="BP27" s="13"/>
      <c r="BQ27" s="15"/>
      <c r="BR27" s="13"/>
      <c r="BS27" s="15"/>
    </row>
    <row r="28" spans="1:71" ht="60" x14ac:dyDescent="0.25">
      <c r="A28" s="13" t="s">
        <v>72</v>
      </c>
      <c r="B28" s="13" t="s">
        <v>73</v>
      </c>
      <c r="C28" s="14">
        <v>44712.409722222219</v>
      </c>
      <c r="D28" s="13" t="s">
        <v>74</v>
      </c>
      <c r="E28" s="15" t="s">
        <v>75</v>
      </c>
      <c r="F28" s="13" t="s">
        <v>76</v>
      </c>
      <c r="G28" s="15" t="s">
        <v>77</v>
      </c>
      <c r="H28" s="13" t="s">
        <v>186</v>
      </c>
      <c r="I28" s="15" t="s">
        <v>187</v>
      </c>
      <c r="J28" s="15" t="s">
        <v>188</v>
      </c>
      <c r="K28" s="15" t="s">
        <v>189</v>
      </c>
      <c r="L28" s="13" t="s">
        <v>190</v>
      </c>
      <c r="M28" s="15" t="s">
        <v>191</v>
      </c>
      <c r="N28" s="13" t="s">
        <v>84</v>
      </c>
      <c r="O28" s="15"/>
      <c r="P28" s="15"/>
      <c r="Q28" s="15" t="s">
        <v>85</v>
      </c>
      <c r="R28" s="13" t="s">
        <v>86</v>
      </c>
      <c r="S28" s="13" t="s">
        <v>87</v>
      </c>
      <c r="T28" s="13" t="s">
        <v>88</v>
      </c>
      <c r="U28" s="14">
        <v>43831</v>
      </c>
      <c r="V28" s="14"/>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c r="BG28" s="15"/>
      <c r="BH28" s="13"/>
      <c r="BI28" s="15"/>
      <c r="BJ28" s="13"/>
      <c r="BK28" s="15"/>
      <c r="BL28" s="13"/>
      <c r="BM28" s="15"/>
      <c r="BN28" s="13"/>
      <c r="BO28" s="15"/>
      <c r="BP28" s="13"/>
      <c r="BQ28" s="15"/>
      <c r="BR28" s="13"/>
      <c r="BS28" s="15"/>
    </row>
    <row r="29" spans="1:71" ht="60" x14ac:dyDescent="0.25">
      <c r="A29" s="13" t="s">
        <v>72</v>
      </c>
      <c r="B29" s="13" t="s">
        <v>73</v>
      </c>
      <c r="C29" s="14">
        <v>44712.409722222219</v>
      </c>
      <c r="D29" s="13" t="s">
        <v>74</v>
      </c>
      <c r="E29" s="15" t="s">
        <v>75</v>
      </c>
      <c r="F29" s="13" t="s">
        <v>76</v>
      </c>
      <c r="G29" s="15" t="s">
        <v>77</v>
      </c>
      <c r="H29" s="13" t="s">
        <v>186</v>
      </c>
      <c r="I29" s="15" t="s">
        <v>187</v>
      </c>
      <c r="J29" s="15" t="s">
        <v>188</v>
      </c>
      <c r="K29" s="15" t="s">
        <v>189</v>
      </c>
      <c r="L29" s="13" t="s">
        <v>192</v>
      </c>
      <c r="M29" s="15" t="s">
        <v>193</v>
      </c>
      <c r="N29" s="13" t="s">
        <v>91</v>
      </c>
      <c r="O29" s="15"/>
      <c r="P29" s="15"/>
      <c r="Q29" s="15" t="s">
        <v>85</v>
      </c>
      <c r="R29" s="13" t="s">
        <v>86</v>
      </c>
      <c r="S29" s="13" t="s">
        <v>87</v>
      </c>
      <c r="T29" s="13" t="s">
        <v>88</v>
      </c>
      <c r="U29" s="14">
        <v>43831</v>
      </c>
      <c r="V29" s="14"/>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15"/>
      <c r="BP29" s="13"/>
      <c r="BQ29" s="15"/>
      <c r="BR29" s="13"/>
      <c r="BS29" s="15"/>
    </row>
    <row r="30" spans="1:71" ht="60" x14ac:dyDescent="0.25">
      <c r="A30" s="13" t="s">
        <v>72</v>
      </c>
      <c r="B30" s="13" t="s">
        <v>73</v>
      </c>
      <c r="C30" s="14">
        <v>44704.67291666667</v>
      </c>
      <c r="D30" s="13" t="s">
        <v>74</v>
      </c>
      <c r="E30" s="15" t="s">
        <v>75</v>
      </c>
      <c r="F30" s="13" t="s">
        <v>76</v>
      </c>
      <c r="G30" s="15" t="s">
        <v>77</v>
      </c>
      <c r="H30" s="13" t="s">
        <v>186</v>
      </c>
      <c r="I30" s="15" t="s">
        <v>187</v>
      </c>
      <c r="J30" s="15" t="s">
        <v>188</v>
      </c>
      <c r="K30" s="15" t="s">
        <v>189</v>
      </c>
      <c r="L30" s="13" t="s">
        <v>190</v>
      </c>
      <c r="M30" s="15" t="s">
        <v>191</v>
      </c>
      <c r="N30" s="13" t="s">
        <v>84</v>
      </c>
      <c r="O30" s="15"/>
      <c r="P30" s="15"/>
      <c r="Q30" s="15" t="s">
        <v>92</v>
      </c>
      <c r="R30" s="13" t="s">
        <v>93</v>
      </c>
      <c r="S30" s="13" t="s">
        <v>87</v>
      </c>
      <c r="T30" s="13" t="s">
        <v>88</v>
      </c>
      <c r="U30" s="14">
        <v>43831</v>
      </c>
      <c r="V30" s="14"/>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15"/>
      <c r="BP30" s="13"/>
      <c r="BQ30" s="15"/>
      <c r="BR30" s="13"/>
      <c r="BS30" s="15"/>
    </row>
    <row r="31" spans="1:71" ht="60" x14ac:dyDescent="0.25">
      <c r="A31" s="13" t="s">
        <v>72</v>
      </c>
      <c r="B31" s="13" t="s">
        <v>73</v>
      </c>
      <c r="C31" s="14">
        <v>44704.673611111109</v>
      </c>
      <c r="D31" s="13" t="s">
        <v>74</v>
      </c>
      <c r="E31" s="15" t="s">
        <v>75</v>
      </c>
      <c r="F31" s="13" t="s">
        <v>76</v>
      </c>
      <c r="G31" s="15" t="s">
        <v>77</v>
      </c>
      <c r="H31" s="13" t="s">
        <v>186</v>
      </c>
      <c r="I31" s="15" t="s">
        <v>187</v>
      </c>
      <c r="J31" s="15" t="s">
        <v>188</v>
      </c>
      <c r="K31" s="15" t="s">
        <v>189</v>
      </c>
      <c r="L31" s="13" t="s">
        <v>192</v>
      </c>
      <c r="M31" s="15" t="s">
        <v>193</v>
      </c>
      <c r="N31" s="13" t="s">
        <v>91</v>
      </c>
      <c r="O31" s="15"/>
      <c r="P31" s="15"/>
      <c r="Q31" s="15" t="s">
        <v>92</v>
      </c>
      <c r="R31" s="13" t="s">
        <v>93</v>
      </c>
      <c r="S31" s="13" t="s">
        <v>87</v>
      </c>
      <c r="T31" s="13" t="s">
        <v>88</v>
      </c>
      <c r="U31" s="14">
        <v>43831</v>
      </c>
      <c r="V31" s="14"/>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c r="BP31" s="13"/>
      <c r="BQ31" s="15"/>
      <c r="BR31" s="13"/>
      <c r="BS31" s="15"/>
    </row>
    <row r="32" spans="1:71" ht="60" x14ac:dyDescent="0.25">
      <c r="A32" s="13" t="s">
        <v>72</v>
      </c>
      <c r="B32" s="13" t="s">
        <v>73</v>
      </c>
      <c r="C32" s="14">
        <v>44704.67291666667</v>
      </c>
      <c r="D32" s="13" t="s">
        <v>74</v>
      </c>
      <c r="E32" s="15" t="s">
        <v>75</v>
      </c>
      <c r="F32" s="13" t="s">
        <v>76</v>
      </c>
      <c r="G32" s="15" t="s">
        <v>77</v>
      </c>
      <c r="H32" s="13" t="s">
        <v>186</v>
      </c>
      <c r="I32" s="15" t="s">
        <v>187</v>
      </c>
      <c r="J32" s="15" t="s">
        <v>188</v>
      </c>
      <c r="K32" s="15" t="s">
        <v>189</v>
      </c>
      <c r="L32" s="13" t="s">
        <v>190</v>
      </c>
      <c r="M32" s="15" t="s">
        <v>191</v>
      </c>
      <c r="N32" s="13" t="s">
        <v>84</v>
      </c>
      <c r="O32" s="15"/>
      <c r="P32" s="15"/>
      <c r="Q32" s="15" t="s">
        <v>94</v>
      </c>
      <c r="R32" s="13" t="s">
        <v>95</v>
      </c>
      <c r="S32" s="13" t="s">
        <v>87</v>
      </c>
      <c r="T32" s="13" t="s">
        <v>88</v>
      </c>
      <c r="U32" s="14">
        <v>43831</v>
      </c>
      <c r="V32" s="14"/>
      <c r="W32" s="15"/>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c r="AV32" s="13"/>
      <c r="AW32" s="15"/>
      <c r="AX32" s="13"/>
      <c r="AY32" s="15"/>
      <c r="AZ32" s="13"/>
      <c r="BA32" s="15"/>
      <c r="BB32" s="13"/>
      <c r="BC32" s="15"/>
      <c r="BD32" s="13"/>
      <c r="BE32" s="15"/>
      <c r="BF32" s="13"/>
      <c r="BG32" s="15"/>
      <c r="BH32" s="13"/>
      <c r="BI32" s="15"/>
      <c r="BJ32" s="13"/>
      <c r="BK32" s="15"/>
      <c r="BL32" s="13"/>
      <c r="BM32" s="15"/>
      <c r="BN32" s="13"/>
      <c r="BO32" s="15"/>
      <c r="BP32" s="13"/>
      <c r="BQ32" s="15"/>
      <c r="BR32" s="13"/>
      <c r="BS32" s="15"/>
    </row>
    <row r="33" spans="1:71" ht="60" x14ac:dyDescent="0.25">
      <c r="A33" s="13" t="s">
        <v>72</v>
      </c>
      <c r="B33" s="13" t="s">
        <v>73</v>
      </c>
      <c r="C33" s="14">
        <v>44704.673611111109</v>
      </c>
      <c r="D33" s="13" t="s">
        <v>74</v>
      </c>
      <c r="E33" s="15" t="s">
        <v>75</v>
      </c>
      <c r="F33" s="13" t="s">
        <v>76</v>
      </c>
      <c r="G33" s="15" t="s">
        <v>77</v>
      </c>
      <c r="H33" s="13" t="s">
        <v>186</v>
      </c>
      <c r="I33" s="15" t="s">
        <v>187</v>
      </c>
      <c r="J33" s="15" t="s">
        <v>188</v>
      </c>
      <c r="K33" s="15" t="s">
        <v>189</v>
      </c>
      <c r="L33" s="13" t="s">
        <v>192</v>
      </c>
      <c r="M33" s="15" t="s">
        <v>193</v>
      </c>
      <c r="N33" s="13" t="s">
        <v>91</v>
      </c>
      <c r="O33" s="15"/>
      <c r="P33" s="15"/>
      <c r="Q33" s="15" t="s">
        <v>94</v>
      </c>
      <c r="R33" s="13" t="s">
        <v>95</v>
      </c>
      <c r="S33" s="13" t="s">
        <v>87</v>
      </c>
      <c r="T33" s="13" t="s">
        <v>88</v>
      </c>
      <c r="U33" s="14">
        <v>43831</v>
      </c>
      <c r="V33" s="14"/>
      <c r="W33" s="15"/>
      <c r="X33" s="13"/>
      <c r="Y33" s="15"/>
      <c r="Z33" s="13"/>
      <c r="AA33" s="15"/>
      <c r="AB33" s="13"/>
      <c r="AC33" s="15"/>
      <c r="AD33" s="13"/>
      <c r="AE33" s="15"/>
      <c r="AF33" s="13"/>
      <c r="AG33" s="15"/>
      <c r="AH33" s="13"/>
      <c r="AI33" s="15"/>
      <c r="AJ33" s="13"/>
      <c r="AK33" s="15"/>
      <c r="AL33" s="13"/>
      <c r="AM33" s="15"/>
      <c r="AN33" s="13"/>
      <c r="AO33" s="15"/>
      <c r="AP33" s="13"/>
      <c r="AQ33" s="15"/>
      <c r="AR33" s="13"/>
      <c r="AS33" s="15"/>
      <c r="AT33" s="13"/>
      <c r="AU33" s="15"/>
      <c r="AV33" s="13"/>
      <c r="AW33" s="15"/>
      <c r="AX33" s="13"/>
      <c r="AY33" s="15"/>
      <c r="AZ33" s="13"/>
      <c r="BA33" s="15"/>
      <c r="BB33" s="13"/>
      <c r="BC33" s="15"/>
      <c r="BD33" s="13"/>
      <c r="BE33" s="15"/>
      <c r="BF33" s="13"/>
      <c r="BG33" s="15"/>
      <c r="BH33" s="13"/>
      <c r="BI33" s="15"/>
      <c r="BJ33" s="13"/>
      <c r="BK33" s="15"/>
      <c r="BL33" s="13"/>
      <c r="BM33" s="15"/>
      <c r="BN33" s="13"/>
      <c r="BO33" s="15"/>
      <c r="BP33" s="13"/>
      <c r="BQ33" s="15"/>
      <c r="BR33" s="13"/>
      <c r="BS33" s="15"/>
    </row>
    <row r="34" spans="1:71" ht="60" x14ac:dyDescent="0.25">
      <c r="A34" s="13" t="s">
        <v>72</v>
      </c>
      <c r="B34" s="13" t="s">
        <v>73</v>
      </c>
      <c r="C34" s="14">
        <v>44704.67291666667</v>
      </c>
      <c r="D34" s="13" t="s">
        <v>74</v>
      </c>
      <c r="E34" s="15" t="s">
        <v>75</v>
      </c>
      <c r="F34" s="13" t="s">
        <v>76</v>
      </c>
      <c r="G34" s="15" t="s">
        <v>77</v>
      </c>
      <c r="H34" s="13" t="s">
        <v>186</v>
      </c>
      <c r="I34" s="15" t="s">
        <v>187</v>
      </c>
      <c r="J34" s="15" t="s">
        <v>188</v>
      </c>
      <c r="K34" s="15" t="s">
        <v>189</v>
      </c>
      <c r="L34" s="13" t="s">
        <v>190</v>
      </c>
      <c r="M34" s="15" t="s">
        <v>191</v>
      </c>
      <c r="N34" s="13" t="s">
        <v>84</v>
      </c>
      <c r="O34" s="15"/>
      <c r="P34" s="15"/>
      <c r="Q34" s="15" t="s">
        <v>96</v>
      </c>
      <c r="R34" s="13" t="s">
        <v>97</v>
      </c>
      <c r="S34" s="13" t="s">
        <v>87</v>
      </c>
      <c r="T34" s="13" t="s">
        <v>88</v>
      </c>
      <c r="U34" s="14">
        <v>43831</v>
      </c>
      <c r="V34" s="14"/>
      <c r="W34" s="15"/>
      <c r="X34" s="13"/>
      <c r="Y34" s="15"/>
      <c r="Z34" s="13"/>
      <c r="AA34" s="15"/>
      <c r="AB34" s="13"/>
      <c r="AC34" s="15"/>
      <c r="AD34" s="13"/>
      <c r="AE34" s="15"/>
      <c r="AF34" s="13"/>
      <c r="AG34" s="15"/>
      <c r="AH34" s="13"/>
      <c r="AI34" s="15"/>
      <c r="AJ34" s="13"/>
      <c r="AK34" s="15"/>
      <c r="AL34" s="13"/>
      <c r="AM34" s="15"/>
      <c r="AN34" s="13"/>
      <c r="AO34" s="15"/>
      <c r="AP34" s="13"/>
      <c r="AQ34" s="15"/>
      <c r="AR34" s="13"/>
      <c r="AS34" s="15"/>
      <c r="AT34" s="13"/>
      <c r="AU34" s="15"/>
      <c r="AV34" s="13"/>
      <c r="AW34" s="15"/>
      <c r="AX34" s="13"/>
      <c r="AY34" s="15"/>
      <c r="AZ34" s="13"/>
      <c r="BA34" s="15"/>
      <c r="BB34" s="13"/>
      <c r="BC34" s="15"/>
      <c r="BD34" s="13"/>
      <c r="BE34" s="15"/>
      <c r="BF34" s="13"/>
      <c r="BG34" s="15"/>
      <c r="BH34" s="13"/>
      <c r="BI34" s="15"/>
      <c r="BJ34" s="13"/>
      <c r="BK34" s="15"/>
      <c r="BL34" s="13"/>
      <c r="BM34" s="15"/>
      <c r="BN34" s="13"/>
      <c r="BO34" s="15"/>
      <c r="BP34" s="13"/>
      <c r="BQ34" s="15"/>
      <c r="BR34" s="13"/>
      <c r="BS34" s="15"/>
    </row>
    <row r="35" spans="1:71" ht="60" x14ac:dyDescent="0.25">
      <c r="A35" s="13" t="s">
        <v>72</v>
      </c>
      <c r="B35" s="13" t="s">
        <v>73</v>
      </c>
      <c r="C35" s="14">
        <v>44704.673611111109</v>
      </c>
      <c r="D35" s="13" t="s">
        <v>74</v>
      </c>
      <c r="E35" s="15" t="s">
        <v>75</v>
      </c>
      <c r="F35" s="13" t="s">
        <v>76</v>
      </c>
      <c r="G35" s="15" t="s">
        <v>77</v>
      </c>
      <c r="H35" s="13" t="s">
        <v>186</v>
      </c>
      <c r="I35" s="15" t="s">
        <v>187</v>
      </c>
      <c r="J35" s="15" t="s">
        <v>188</v>
      </c>
      <c r="K35" s="15" t="s">
        <v>189</v>
      </c>
      <c r="L35" s="13" t="s">
        <v>192</v>
      </c>
      <c r="M35" s="15" t="s">
        <v>193</v>
      </c>
      <c r="N35" s="13" t="s">
        <v>91</v>
      </c>
      <c r="O35" s="15"/>
      <c r="P35" s="15"/>
      <c r="Q35" s="15" t="s">
        <v>96</v>
      </c>
      <c r="R35" s="13" t="s">
        <v>97</v>
      </c>
      <c r="S35" s="13" t="s">
        <v>87</v>
      </c>
      <c r="T35" s="13" t="s">
        <v>88</v>
      </c>
      <c r="U35" s="14">
        <v>43831</v>
      </c>
      <c r="V35" s="14"/>
      <c r="W35" s="15"/>
      <c r="X35" s="13"/>
      <c r="Y35" s="15"/>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c r="BI35" s="15"/>
      <c r="BJ35" s="13"/>
      <c r="BK35" s="15"/>
      <c r="BL35" s="13"/>
      <c r="BM35" s="15"/>
      <c r="BN35" s="13"/>
      <c r="BO35" s="15"/>
      <c r="BP35" s="13"/>
      <c r="BQ35" s="15"/>
      <c r="BR35" s="13"/>
      <c r="BS35" s="15"/>
    </row>
    <row r="36" spans="1:71" ht="60" x14ac:dyDescent="0.25">
      <c r="A36" s="13" t="s">
        <v>72</v>
      </c>
      <c r="B36" s="13" t="s">
        <v>73</v>
      </c>
      <c r="C36" s="14">
        <v>44704.67291666667</v>
      </c>
      <c r="D36" s="13" t="s">
        <v>74</v>
      </c>
      <c r="E36" s="15" t="s">
        <v>75</v>
      </c>
      <c r="F36" s="13" t="s">
        <v>76</v>
      </c>
      <c r="G36" s="15" t="s">
        <v>77</v>
      </c>
      <c r="H36" s="13" t="s">
        <v>186</v>
      </c>
      <c r="I36" s="15" t="s">
        <v>187</v>
      </c>
      <c r="J36" s="15" t="s">
        <v>188</v>
      </c>
      <c r="K36" s="15" t="s">
        <v>189</v>
      </c>
      <c r="L36" s="13" t="s">
        <v>190</v>
      </c>
      <c r="M36" s="15" t="s">
        <v>191</v>
      </c>
      <c r="N36" s="13" t="s">
        <v>84</v>
      </c>
      <c r="O36" s="15"/>
      <c r="P36" s="15"/>
      <c r="Q36" s="15" t="s">
        <v>98</v>
      </c>
      <c r="R36" s="13" t="s">
        <v>99</v>
      </c>
      <c r="S36" s="13" t="s">
        <v>87</v>
      </c>
      <c r="T36" s="13" t="s">
        <v>88</v>
      </c>
      <c r="U36" s="14">
        <v>43831</v>
      </c>
      <c r="V36" s="14"/>
      <c r="W36" s="15"/>
      <c r="X36" s="13"/>
      <c r="Y36" s="15"/>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c r="BO36" s="15"/>
      <c r="BP36" s="13"/>
      <c r="BQ36" s="15"/>
      <c r="BR36" s="13"/>
      <c r="BS36" s="15"/>
    </row>
    <row r="37" spans="1:71" ht="60" x14ac:dyDescent="0.25">
      <c r="A37" s="13" t="s">
        <v>72</v>
      </c>
      <c r="B37" s="13" t="s">
        <v>73</v>
      </c>
      <c r="C37" s="14">
        <v>44704.673611111109</v>
      </c>
      <c r="D37" s="13" t="s">
        <v>74</v>
      </c>
      <c r="E37" s="15" t="s">
        <v>75</v>
      </c>
      <c r="F37" s="13" t="s">
        <v>76</v>
      </c>
      <c r="G37" s="15" t="s">
        <v>77</v>
      </c>
      <c r="H37" s="13" t="s">
        <v>186</v>
      </c>
      <c r="I37" s="15" t="s">
        <v>187</v>
      </c>
      <c r="J37" s="15" t="s">
        <v>188</v>
      </c>
      <c r="K37" s="15" t="s">
        <v>189</v>
      </c>
      <c r="L37" s="13" t="s">
        <v>192</v>
      </c>
      <c r="M37" s="15" t="s">
        <v>193</v>
      </c>
      <c r="N37" s="13" t="s">
        <v>91</v>
      </c>
      <c r="O37" s="15"/>
      <c r="P37" s="15"/>
      <c r="Q37" s="15" t="s">
        <v>98</v>
      </c>
      <c r="R37" s="13" t="s">
        <v>99</v>
      </c>
      <c r="S37" s="13" t="s">
        <v>87</v>
      </c>
      <c r="T37" s="13" t="s">
        <v>88</v>
      </c>
      <c r="U37" s="14">
        <v>43831</v>
      </c>
      <c r="V37" s="14"/>
      <c r="W37" s="15"/>
      <c r="X37" s="13"/>
      <c r="Y37" s="15"/>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c r="BO37" s="15"/>
      <c r="BP37" s="13"/>
      <c r="BQ37" s="15"/>
      <c r="BR37" s="13"/>
      <c r="BS37" s="15"/>
    </row>
    <row r="38" spans="1:71" ht="150" x14ac:dyDescent="0.25">
      <c r="A38" s="13" t="s">
        <v>72</v>
      </c>
      <c r="B38" s="13" t="s">
        <v>73</v>
      </c>
      <c r="C38" s="14">
        <v>44705.493750000001</v>
      </c>
      <c r="D38" s="13" t="s">
        <v>74</v>
      </c>
      <c r="E38" s="15" t="s">
        <v>75</v>
      </c>
      <c r="F38" s="13" t="s">
        <v>76</v>
      </c>
      <c r="G38" s="15" t="s">
        <v>77</v>
      </c>
      <c r="H38" s="13" t="s">
        <v>186</v>
      </c>
      <c r="I38" s="15" t="s">
        <v>187</v>
      </c>
      <c r="J38" s="15" t="s">
        <v>188</v>
      </c>
      <c r="K38" s="15" t="s">
        <v>189</v>
      </c>
      <c r="L38" s="13" t="s">
        <v>190</v>
      </c>
      <c r="M38" s="15" t="s">
        <v>191</v>
      </c>
      <c r="N38" s="13" t="s">
        <v>84</v>
      </c>
      <c r="O38" s="15"/>
      <c r="P38" s="15"/>
      <c r="Q38" s="15" t="s">
        <v>154</v>
      </c>
      <c r="R38" s="13" t="s">
        <v>155</v>
      </c>
      <c r="S38" s="13" t="s">
        <v>102</v>
      </c>
      <c r="T38" s="13" t="s">
        <v>103</v>
      </c>
      <c r="U38" s="14">
        <v>43831</v>
      </c>
      <c r="V38" s="14"/>
      <c r="W38" s="15" t="s">
        <v>194</v>
      </c>
      <c r="X38" s="13" t="s">
        <v>195</v>
      </c>
      <c r="Y38" s="15" t="str">
        <f>VLOOKUP(X38,'Axe 2 Règles de gestion'!$D$2:$F$67,3, FALSE)</f>
        <v>Le militaire doit avoir effectué des services aériens exceptionnels reconnus par le ministre de la défense après avis d'une commission.</v>
      </c>
      <c r="Z38" s="13" t="s">
        <v>197</v>
      </c>
      <c r="AA38" s="15" t="str">
        <f>VLOOKUP(Z38,'Axe 2 Règles de gestion'!$D$2:$F$67,3, FALSE)</f>
        <v>Le militaire doit effectuer une demande.</v>
      </c>
      <c r="AB38" s="13" t="s">
        <v>198</v>
      </c>
      <c r="AC38" s="15" t="str">
        <f>VLOOKUP(AB38,'Axe 2 Règles de gestion'!$D$2:$F$67,3, FALSE)</f>
        <v>Le militaire a droit à au congé du personnel navigant dans la limite du nombre de congés fixé annuellement par arrêté ministériel.</v>
      </c>
      <c r="AD38" s="13" t="s">
        <v>111</v>
      </c>
      <c r="AE38" s="15" t="str">
        <f>VLOOKUP(AD38,'Axe 2 Règles de gestion'!$D$2:$F$67,3, FALSE)</f>
        <v>Le congé du personnel navigant est accordé par décision du ministre de la défense.</v>
      </c>
      <c r="AF38" s="13" t="s">
        <v>200</v>
      </c>
      <c r="AG38" s="15" t="str">
        <f>VLOOKUP(AF38,'Axe 2 Règles de gestion'!$D$2:$F$67,3, FALSE)</f>
        <v>Le congé du personnel navigant est d'une durée prévisionnelle de 1 an maximum si l'agent réunit moins de 6 ans de services militaires dans le personnel navigant.</v>
      </c>
      <c r="AH38" s="13" t="s">
        <v>202</v>
      </c>
      <c r="AI38" s="15" t="str">
        <f>VLOOKUP(AH38,'Axe 2 Règles de gestion'!$D$2:$F$67,3, FALSE)</f>
        <v>Le congé du personnel navigant est d'une durée réelle de 1 an maximum si l'agent réunit moins de 6 ans de services militaires dans le personnel navigant.</v>
      </c>
      <c r="AJ38" s="13" t="s">
        <v>204</v>
      </c>
      <c r="AK38" s="15" t="str">
        <f>VLOOKUP(AJ38,'Axe 2 Règles de gestion'!$D$2:$F$67,3, FALSE)</f>
        <v>Le congé du personnel navigant est d'une durée prévisionnelle de 2 ans maximum si le militaire réunit entre 6 et 15 ans de services militaires dans le personnel navigant.</v>
      </c>
      <c r="AL38" s="13" t="s">
        <v>206</v>
      </c>
      <c r="AM38" s="15" t="str">
        <f>VLOOKUP(AL38,'Axe 2 Règles de gestion'!$D$2:$F$67,3, FALSE)</f>
        <v>Le congé du personnel navigant est d'une durée réelle de 2 ans maximum si le militaire réunit entre 6 et 15 ans de services militaires dans le personnel navigant.</v>
      </c>
      <c r="AN38" s="13" t="s">
        <v>208</v>
      </c>
      <c r="AO38" s="15" t="str">
        <f>VLOOKUP(AN38,'Axe 2 Règles de gestion'!$D$2:$F$67,3, FALSE)</f>
        <v>Le congé du personnel navigant est d'une durée prévisionnelle de 3 ans maximum si le militaire réunit au moins 15 ans de services militaires dans le personnel navigant.</v>
      </c>
      <c r="AP38" s="13" t="s">
        <v>210</v>
      </c>
      <c r="AQ38" s="15" t="str">
        <f>VLOOKUP(AP38,'Axe 2 Règles de gestion'!$D$2:$F$67,3, FALSE)</f>
        <v>Le congé du personnel navigant est d'une durée réelle de 3 ans maximum si le militaire réunit au moins 15 ans de services militaires dans le personnel navigant.</v>
      </c>
      <c r="AR38" s="13" t="s">
        <v>212</v>
      </c>
      <c r="AS38" s="15" t="str">
        <f>VLOOKUP(AR38,'Axe 2 Règles de gestion'!$D$2:$F$67,3, FALSE)</f>
        <v>Le congé du personnel navigant est d'une durée prévisionnelle maximale de 3 ans.</v>
      </c>
      <c r="AT38" s="13" t="s">
        <v>213</v>
      </c>
      <c r="AU38" s="15" t="str">
        <f>VLOOKUP(AT38,'Axe 2 Règles de gestion'!$D$2:$F$67,3, FALSE)</f>
        <v>Le congé du personnel navigant est d'une durée réelle maximale de 3 ans.</v>
      </c>
      <c r="AV38" s="13" t="s">
        <v>214</v>
      </c>
      <c r="AW38" s="15" t="str">
        <f>VLOOKUP(AV38,'Axe 2 Règles de gestion'!$D$2:$F$67,3, FALSE)</f>
        <v>Le militaire peut être rappelé à l'activité lorsque les circonstances l'exigent, sauf s'il a atteint la limite d'âge de son grade. Il reprend au terme de la période de rappel à l'activité pour la durée du congé du personnel navigant restant à courir.</v>
      </c>
      <c r="AX38" s="13"/>
      <c r="AY38" s="15"/>
      <c r="AZ38" s="13"/>
      <c r="BA38" s="15"/>
      <c r="BB38" s="13" t="s">
        <v>135</v>
      </c>
      <c r="BC38" s="15" t="str">
        <f>VLOOKUP(BB38,'Axe 2 Règles de gestion'!$D$2:$F$67,3, FALSE)</f>
        <v>La date de début de position doit être antérieure ou égale à la date de fin prévisionnelle de position.</v>
      </c>
      <c r="BD38" s="13" t="s">
        <v>137</v>
      </c>
      <c r="BE38" s="15" t="str">
        <f>VLOOKUP(BD38,'Axe 2 Règles de gestion'!$D$2:$F$67,3, FALSE)</f>
        <v>La date de début de la position doit être postérieure ou égale à la date d'entrée dans la FPE ou dans la carrière militaire.</v>
      </c>
      <c r="BF38" s="13" t="s">
        <v>149</v>
      </c>
      <c r="BG38" s="15" t="str">
        <f>VLOOKUP(BF38,'Axe 2 Règles de gestion'!$D$2:$F$67,3, FALSE)</f>
        <v>La date de fin réelle de la position doit être antérieure à la date limite de départ à la retraite.</v>
      </c>
      <c r="BH38" s="13" t="s">
        <v>141</v>
      </c>
      <c r="BI38" s="15" t="str">
        <f>VLOOKUP(BH38,'Axe 2 Règles de gestion'!$D$2:$F$67,3, FALSE)</f>
        <v>La date de début de position doit être antérieure ou égale à la date de fin réelle de position.</v>
      </c>
      <c r="BJ38" s="13" t="s">
        <v>143</v>
      </c>
      <c r="BK38" s="15" t="str">
        <f>VLOOKUP(BJ38,'Axe 2 Règles de gestion'!$D$2:$F$67,3, FALSE)</f>
        <v>La date de fin prévisionnelle de la position doit être antérieure à la date limite de départ à la retraite.</v>
      </c>
      <c r="BL38" s="13" t="s">
        <v>145</v>
      </c>
      <c r="BM38" s="15" t="str">
        <f>VLOOKUP(BL38,'Axe 2 Règles de gestion'!$D$2:$F$67,3, FALSE)</f>
        <v>La date de début de position est à J+1 de la date de fin de position de l'occurrence précédente.</v>
      </c>
      <c r="BN38" s="13" t="s">
        <v>147</v>
      </c>
      <c r="BO38" s="15" t="str">
        <f>VLOOKUP(BN38,'Axe 2 Règles de gestion'!$D$2:$F$67,3, FALSE)</f>
        <v>La date de fin ou la date de fin prévisionnelle doit être saisie.</v>
      </c>
      <c r="BP38" s="13"/>
      <c r="BQ38" s="15"/>
      <c r="BR38" s="13"/>
      <c r="BS38" s="15"/>
    </row>
    <row r="39" spans="1:71" ht="150" x14ac:dyDescent="0.25">
      <c r="A39" s="13" t="s">
        <v>72</v>
      </c>
      <c r="B39" s="13" t="s">
        <v>73</v>
      </c>
      <c r="C39" s="14">
        <v>44704.685416666667</v>
      </c>
      <c r="D39" s="13" t="s">
        <v>74</v>
      </c>
      <c r="E39" s="15" t="s">
        <v>75</v>
      </c>
      <c r="F39" s="13" t="s">
        <v>76</v>
      </c>
      <c r="G39" s="15" t="s">
        <v>77</v>
      </c>
      <c r="H39" s="13" t="s">
        <v>186</v>
      </c>
      <c r="I39" s="15" t="s">
        <v>187</v>
      </c>
      <c r="J39" s="15" t="s">
        <v>188</v>
      </c>
      <c r="K39" s="15" t="s">
        <v>189</v>
      </c>
      <c r="L39" s="13" t="s">
        <v>192</v>
      </c>
      <c r="M39" s="15" t="s">
        <v>193</v>
      </c>
      <c r="N39" s="13" t="s">
        <v>91</v>
      </c>
      <c r="O39" s="15"/>
      <c r="P39" s="15"/>
      <c r="Q39" s="15" t="s">
        <v>154</v>
      </c>
      <c r="R39" s="13" t="s">
        <v>155</v>
      </c>
      <c r="S39" s="13" t="s">
        <v>102</v>
      </c>
      <c r="T39" s="13" t="s">
        <v>103</v>
      </c>
      <c r="U39" s="14">
        <v>43831</v>
      </c>
      <c r="V39" s="14"/>
      <c r="W39" s="15" t="s">
        <v>216</v>
      </c>
      <c r="X39" s="13" t="s">
        <v>217</v>
      </c>
      <c r="Y39" s="15" t="str">
        <f>VLOOKUP(X39,'Axe 2 Règles de gestion'!$D$2:$F$67,3, FALSE)</f>
        <v>A la fin du congé du personnel navigant le militaire est radié des cadres ou admis dans la deuxième section des officiers généraux.</v>
      </c>
      <c r="Z39" s="13"/>
      <c r="AA39" s="15"/>
      <c r="AB39" s="13"/>
      <c r="AC39" s="15"/>
      <c r="AD39" s="13"/>
      <c r="AE39" s="15"/>
      <c r="AF39" s="13" t="s">
        <v>200</v>
      </c>
      <c r="AG39" s="15" t="str">
        <f>VLOOKUP(AF39,'Axe 2 Règles de gestion'!$D$2:$F$67,3, FALSE)</f>
        <v>Le congé du personnel navigant est d'une durée prévisionnelle de 1 an maximum si l'agent réunit moins de 6 ans de services militaires dans le personnel navigant.</v>
      </c>
      <c r="AH39" s="13" t="s">
        <v>202</v>
      </c>
      <c r="AI39" s="15" t="str">
        <f>VLOOKUP(AH39,'Axe 2 Règles de gestion'!$D$2:$F$67,3, FALSE)</f>
        <v>Le congé du personnel navigant est d'une durée réelle de 1 an maximum si l'agent réunit moins de 6 ans de services militaires dans le personnel navigant.</v>
      </c>
      <c r="AJ39" s="13" t="s">
        <v>204</v>
      </c>
      <c r="AK39" s="15" t="str">
        <f>VLOOKUP(AJ39,'Axe 2 Règles de gestion'!$D$2:$F$67,3, FALSE)</f>
        <v>Le congé du personnel navigant est d'une durée prévisionnelle de 2 ans maximum si le militaire réunit entre 6 et 15 ans de services militaires dans le personnel navigant.</v>
      </c>
      <c r="AL39" s="13" t="s">
        <v>206</v>
      </c>
      <c r="AM39" s="15" t="str">
        <f>VLOOKUP(AL39,'Axe 2 Règles de gestion'!$D$2:$F$67,3, FALSE)</f>
        <v>Le congé du personnel navigant est d'une durée réelle de 2 ans maximum si le militaire réunit entre 6 et 15 ans de services militaires dans le personnel navigant.</v>
      </c>
      <c r="AN39" s="13" t="s">
        <v>208</v>
      </c>
      <c r="AO39" s="15" t="str">
        <f>VLOOKUP(AN39,'Axe 2 Règles de gestion'!$D$2:$F$67,3, FALSE)</f>
        <v>Le congé du personnel navigant est d'une durée prévisionnelle de 3 ans maximum si le militaire réunit au moins 15 ans de services militaires dans le personnel navigant.</v>
      </c>
      <c r="AP39" s="13" t="s">
        <v>210</v>
      </c>
      <c r="AQ39" s="15" t="str">
        <f>VLOOKUP(AP39,'Axe 2 Règles de gestion'!$D$2:$F$67,3, FALSE)</f>
        <v>Le congé du personnel navigant est d'une durée réelle de 3 ans maximum si le militaire réunit au moins 15 ans de services militaires dans le personnel navigant.</v>
      </c>
      <c r="AR39" s="13" t="s">
        <v>212</v>
      </c>
      <c r="AS39" s="15" t="str">
        <f>VLOOKUP(AR39,'Axe 2 Règles de gestion'!$D$2:$F$67,3, FALSE)</f>
        <v>Le congé du personnel navigant est d'une durée prévisionnelle maximale de 3 ans.</v>
      </c>
      <c r="AT39" s="13" t="s">
        <v>213</v>
      </c>
      <c r="AU39" s="15" t="str">
        <f>VLOOKUP(AT39,'Axe 2 Règles de gestion'!$D$2:$F$67,3, FALSE)</f>
        <v>Le congé du personnel navigant est d'une durée réelle maximale de 3 ans.</v>
      </c>
      <c r="AV39" s="13" t="s">
        <v>214</v>
      </c>
      <c r="AW39" s="15" t="str">
        <f>VLOOKUP(AV39,'Axe 2 Règles de gestion'!$D$2:$F$67,3, FALSE)</f>
        <v>Le militaire peut être rappelé à l'activité lorsque les circonstances l'exigent, sauf s'il a atteint la limite d'âge de son grade. Il reprend au terme de la période de rappel à l'activité pour la durée du congé du personnel navigant restant à courir.</v>
      </c>
      <c r="AX39" s="13"/>
      <c r="AY39" s="15"/>
      <c r="AZ39" s="13"/>
      <c r="BA39" s="15"/>
      <c r="BB39" s="13" t="s">
        <v>135</v>
      </c>
      <c r="BC39" s="15" t="str">
        <f>VLOOKUP(BB39,'Axe 2 Règles de gestion'!$D$2:$F$67,3, FALSE)</f>
        <v>La date de début de position doit être antérieure ou égale à la date de fin prévisionnelle de position.</v>
      </c>
      <c r="BD39" s="13" t="s">
        <v>149</v>
      </c>
      <c r="BE39" s="15" t="str">
        <f>VLOOKUP(BD39,'Axe 2 Règles de gestion'!$D$2:$F$67,3, FALSE)</f>
        <v>La date de fin réelle de la position doit être antérieure à la date limite de départ à la retraite.</v>
      </c>
      <c r="BF39" s="13" t="s">
        <v>141</v>
      </c>
      <c r="BG39" s="15" t="str">
        <f>VLOOKUP(BF39,'Axe 2 Règles de gestion'!$D$2:$F$67,3, FALSE)</f>
        <v>La date de début de position doit être antérieure ou égale à la date de fin réelle de position.</v>
      </c>
      <c r="BH39" s="13" t="s">
        <v>143</v>
      </c>
      <c r="BI39" s="15" t="str">
        <f>VLOOKUP(BH39,'Axe 2 Règles de gestion'!$D$2:$F$67,3, FALSE)</f>
        <v>La date de fin prévisionnelle de la position doit être antérieure à la date limite de départ à la retraite.</v>
      </c>
      <c r="BJ39" s="13" t="s">
        <v>147</v>
      </c>
      <c r="BK39" s="15" t="str">
        <f>VLOOKUP(BJ39,'Axe 2 Règles de gestion'!$D$2:$F$67,3, FALSE)</f>
        <v>La date de fin ou la date de fin prévisionnelle doit être saisie.</v>
      </c>
      <c r="BL39" s="13"/>
      <c r="BM39" s="15"/>
      <c r="BN39" s="13"/>
      <c r="BO39" s="15"/>
      <c r="BP39" s="13"/>
      <c r="BQ39" s="15"/>
      <c r="BR39" s="13"/>
      <c r="BS39" s="15"/>
    </row>
    <row r="40" spans="1:71" ht="60" x14ac:dyDescent="0.25">
      <c r="A40" s="13" t="s">
        <v>72</v>
      </c>
      <c r="B40" s="13" t="s">
        <v>73</v>
      </c>
      <c r="C40" s="14">
        <v>44712.419444444444</v>
      </c>
      <c r="D40" s="13" t="s">
        <v>74</v>
      </c>
      <c r="E40" s="15" t="s">
        <v>75</v>
      </c>
      <c r="F40" s="13" t="s">
        <v>76</v>
      </c>
      <c r="G40" s="15" t="s">
        <v>77</v>
      </c>
      <c r="H40" s="13" t="s">
        <v>218</v>
      </c>
      <c r="I40" s="15" t="s">
        <v>219</v>
      </c>
      <c r="J40" s="15" t="s">
        <v>220</v>
      </c>
      <c r="K40" s="15" t="s">
        <v>221</v>
      </c>
      <c r="L40" s="13" t="s">
        <v>222</v>
      </c>
      <c r="M40" s="15" t="s">
        <v>223</v>
      </c>
      <c r="N40" s="13" t="s">
        <v>84</v>
      </c>
      <c r="O40" s="15"/>
      <c r="P40" s="15"/>
      <c r="Q40" s="15" t="s">
        <v>85</v>
      </c>
      <c r="R40" s="13" t="s">
        <v>86</v>
      </c>
      <c r="S40" s="13" t="s">
        <v>87</v>
      </c>
      <c r="T40" s="13" t="s">
        <v>88</v>
      </c>
      <c r="U40" s="14">
        <v>43831</v>
      </c>
      <c r="V40" s="14"/>
      <c r="W40" s="15"/>
      <c r="X40" s="13"/>
      <c r="Y40" s="15"/>
      <c r="Z40" s="13"/>
      <c r="AA40" s="15"/>
      <c r="AB40" s="13"/>
      <c r="AC40" s="15"/>
      <c r="AD40" s="13"/>
      <c r="AE40" s="15"/>
      <c r="AF40" s="13"/>
      <c r="AG40" s="15"/>
      <c r="AH40" s="13"/>
      <c r="AI40" s="15"/>
      <c r="AJ40" s="13"/>
      <c r="AK40" s="15"/>
      <c r="AL40" s="13"/>
      <c r="AM40" s="15"/>
      <c r="AN40" s="13"/>
      <c r="AO40" s="15"/>
      <c r="AP40" s="13"/>
      <c r="AQ40" s="15"/>
      <c r="AR40" s="13"/>
      <c r="AS40" s="15"/>
      <c r="AT40" s="13"/>
      <c r="AU40" s="15"/>
      <c r="AV40" s="13"/>
      <c r="AW40" s="15"/>
      <c r="AX40" s="13"/>
      <c r="AY40" s="15"/>
      <c r="AZ40" s="13"/>
      <c r="BA40" s="15"/>
      <c r="BB40" s="13"/>
      <c r="BC40" s="15"/>
      <c r="BD40" s="13"/>
      <c r="BE40" s="15"/>
      <c r="BF40" s="13"/>
      <c r="BG40" s="15"/>
      <c r="BH40" s="13"/>
      <c r="BI40" s="15"/>
      <c r="BJ40" s="13"/>
      <c r="BK40" s="15"/>
      <c r="BL40" s="13"/>
      <c r="BM40" s="15"/>
      <c r="BN40" s="13"/>
      <c r="BO40" s="15"/>
      <c r="BP40" s="13"/>
      <c r="BQ40" s="15"/>
      <c r="BR40" s="13"/>
      <c r="BS40" s="15"/>
    </row>
    <row r="41" spans="1:71" ht="60" x14ac:dyDescent="0.25">
      <c r="A41" s="13" t="s">
        <v>72</v>
      </c>
      <c r="B41" s="13" t="s">
        <v>73</v>
      </c>
      <c r="C41" s="14">
        <v>44712.419444444444</v>
      </c>
      <c r="D41" s="13" t="s">
        <v>74</v>
      </c>
      <c r="E41" s="15" t="s">
        <v>75</v>
      </c>
      <c r="F41" s="13" t="s">
        <v>76</v>
      </c>
      <c r="G41" s="15" t="s">
        <v>77</v>
      </c>
      <c r="H41" s="13" t="s">
        <v>218</v>
      </c>
      <c r="I41" s="15" t="s">
        <v>219</v>
      </c>
      <c r="J41" s="15" t="s">
        <v>220</v>
      </c>
      <c r="K41" s="15" t="s">
        <v>221</v>
      </c>
      <c r="L41" s="13" t="s">
        <v>224</v>
      </c>
      <c r="M41" s="15" t="s">
        <v>225</v>
      </c>
      <c r="N41" s="13" t="s">
        <v>91</v>
      </c>
      <c r="O41" s="15"/>
      <c r="P41" s="15"/>
      <c r="Q41" s="15" t="s">
        <v>85</v>
      </c>
      <c r="R41" s="13" t="s">
        <v>86</v>
      </c>
      <c r="S41" s="13" t="s">
        <v>87</v>
      </c>
      <c r="T41" s="13" t="s">
        <v>88</v>
      </c>
      <c r="U41" s="14">
        <v>43831</v>
      </c>
      <c r="V41" s="14"/>
      <c r="W41" s="15"/>
      <c r="X41" s="13"/>
      <c r="Y41" s="15"/>
      <c r="Z41" s="13"/>
      <c r="AA41" s="15"/>
      <c r="AB41" s="13"/>
      <c r="AC41" s="15"/>
      <c r="AD41" s="13"/>
      <c r="AE41" s="15"/>
      <c r="AF41" s="13"/>
      <c r="AG41" s="15"/>
      <c r="AH41" s="13"/>
      <c r="AI41" s="15"/>
      <c r="AJ41" s="13"/>
      <c r="AK41" s="15"/>
      <c r="AL41" s="13"/>
      <c r="AM41" s="15"/>
      <c r="AN41" s="13"/>
      <c r="AO41" s="15"/>
      <c r="AP41" s="13"/>
      <c r="AQ41" s="15"/>
      <c r="AR41" s="13"/>
      <c r="AS41" s="15"/>
      <c r="AT41" s="13"/>
      <c r="AU41" s="15"/>
      <c r="AV41" s="13"/>
      <c r="AW41" s="15"/>
      <c r="AX41" s="13"/>
      <c r="AY41" s="15"/>
      <c r="AZ41" s="13"/>
      <c r="BA41" s="15"/>
      <c r="BB41" s="13"/>
      <c r="BC41" s="15"/>
      <c r="BD41" s="13"/>
      <c r="BE41" s="15"/>
      <c r="BF41" s="13"/>
      <c r="BG41" s="15"/>
      <c r="BH41" s="13"/>
      <c r="BI41" s="15"/>
      <c r="BJ41" s="13"/>
      <c r="BK41" s="15"/>
      <c r="BL41" s="13"/>
      <c r="BM41" s="15"/>
      <c r="BN41" s="13"/>
      <c r="BO41" s="15"/>
      <c r="BP41" s="13"/>
      <c r="BQ41" s="15"/>
      <c r="BR41" s="13"/>
      <c r="BS41" s="15"/>
    </row>
    <row r="42" spans="1:71" ht="60" x14ac:dyDescent="0.25">
      <c r="A42" s="13" t="s">
        <v>72</v>
      </c>
      <c r="B42" s="13" t="s">
        <v>73</v>
      </c>
      <c r="C42" s="14">
        <v>44704.673611111109</v>
      </c>
      <c r="D42" s="13" t="s">
        <v>74</v>
      </c>
      <c r="E42" s="15" t="s">
        <v>75</v>
      </c>
      <c r="F42" s="13" t="s">
        <v>76</v>
      </c>
      <c r="G42" s="15" t="s">
        <v>77</v>
      </c>
      <c r="H42" s="13" t="s">
        <v>218</v>
      </c>
      <c r="I42" s="15" t="s">
        <v>219</v>
      </c>
      <c r="J42" s="15" t="s">
        <v>220</v>
      </c>
      <c r="K42" s="15" t="s">
        <v>221</v>
      </c>
      <c r="L42" s="13" t="s">
        <v>222</v>
      </c>
      <c r="M42" s="15" t="s">
        <v>223</v>
      </c>
      <c r="N42" s="13" t="s">
        <v>84</v>
      </c>
      <c r="O42" s="15"/>
      <c r="P42" s="15"/>
      <c r="Q42" s="15" t="s">
        <v>92</v>
      </c>
      <c r="R42" s="13" t="s">
        <v>93</v>
      </c>
      <c r="S42" s="13" t="s">
        <v>87</v>
      </c>
      <c r="T42" s="13" t="s">
        <v>88</v>
      </c>
      <c r="U42" s="14">
        <v>43831</v>
      </c>
      <c r="V42" s="14"/>
      <c r="W42" s="15"/>
      <c r="X42" s="13"/>
      <c r="Y42" s="15"/>
      <c r="Z42" s="13"/>
      <c r="AA42" s="15"/>
      <c r="AB42" s="13"/>
      <c r="AC42" s="15"/>
      <c r="AD42" s="13"/>
      <c r="AE42" s="15"/>
      <c r="AF42" s="13"/>
      <c r="AG42" s="15"/>
      <c r="AH42" s="13"/>
      <c r="AI42" s="15"/>
      <c r="AJ42" s="13"/>
      <c r="AK42" s="15"/>
      <c r="AL42" s="13"/>
      <c r="AM42" s="15"/>
      <c r="AN42" s="13"/>
      <c r="AO42" s="15"/>
      <c r="AP42" s="13"/>
      <c r="AQ42" s="15"/>
      <c r="AR42" s="13"/>
      <c r="AS42" s="15"/>
      <c r="AT42" s="13"/>
      <c r="AU42" s="15"/>
      <c r="AV42" s="13"/>
      <c r="AW42" s="15"/>
      <c r="AX42" s="13"/>
      <c r="AY42" s="15"/>
      <c r="AZ42" s="13"/>
      <c r="BA42" s="15"/>
      <c r="BB42" s="13"/>
      <c r="BC42" s="15"/>
      <c r="BD42" s="13"/>
      <c r="BE42" s="15"/>
      <c r="BF42" s="13"/>
      <c r="BG42" s="15"/>
      <c r="BH42" s="13"/>
      <c r="BI42" s="15"/>
      <c r="BJ42" s="13"/>
      <c r="BK42" s="15"/>
      <c r="BL42" s="13"/>
      <c r="BM42" s="15"/>
      <c r="BN42" s="13"/>
      <c r="BO42" s="15"/>
      <c r="BP42" s="13"/>
      <c r="BQ42" s="15"/>
      <c r="BR42" s="13"/>
      <c r="BS42" s="15"/>
    </row>
    <row r="43" spans="1:71" ht="60" x14ac:dyDescent="0.25">
      <c r="A43" s="13" t="s">
        <v>72</v>
      </c>
      <c r="B43" s="13" t="s">
        <v>73</v>
      </c>
      <c r="C43" s="14">
        <v>44712.411111111112</v>
      </c>
      <c r="D43" s="13" t="s">
        <v>74</v>
      </c>
      <c r="E43" s="15" t="s">
        <v>75</v>
      </c>
      <c r="F43" s="13" t="s">
        <v>76</v>
      </c>
      <c r="G43" s="15" t="s">
        <v>77</v>
      </c>
      <c r="H43" s="13" t="s">
        <v>218</v>
      </c>
      <c r="I43" s="15" t="s">
        <v>219</v>
      </c>
      <c r="J43" s="15" t="s">
        <v>220</v>
      </c>
      <c r="K43" s="15" t="s">
        <v>221</v>
      </c>
      <c r="L43" s="13" t="s">
        <v>224</v>
      </c>
      <c r="M43" s="15" t="s">
        <v>225</v>
      </c>
      <c r="N43" s="13" t="s">
        <v>91</v>
      </c>
      <c r="O43" s="15"/>
      <c r="P43" s="15"/>
      <c r="Q43" s="15" t="s">
        <v>92</v>
      </c>
      <c r="R43" s="13" t="s">
        <v>93</v>
      </c>
      <c r="S43" s="13" t="s">
        <v>87</v>
      </c>
      <c r="T43" s="13" t="s">
        <v>88</v>
      </c>
      <c r="U43" s="14">
        <v>43831</v>
      </c>
      <c r="V43" s="14"/>
      <c r="W43" s="15"/>
      <c r="X43" s="13"/>
      <c r="Y43" s="15"/>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c r="AZ43" s="13"/>
      <c r="BA43" s="15"/>
      <c r="BB43" s="13"/>
      <c r="BC43" s="15"/>
      <c r="BD43" s="13"/>
      <c r="BE43" s="15"/>
      <c r="BF43" s="13"/>
      <c r="BG43" s="15"/>
      <c r="BH43" s="13"/>
      <c r="BI43" s="15"/>
      <c r="BJ43" s="13"/>
      <c r="BK43" s="15"/>
      <c r="BL43" s="13"/>
      <c r="BM43" s="15"/>
      <c r="BN43" s="13"/>
      <c r="BO43" s="15"/>
      <c r="BP43" s="13"/>
      <c r="BQ43" s="15"/>
      <c r="BR43" s="13"/>
      <c r="BS43" s="15"/>
    </row>
    <row r="44" spans="1:71" ht="60" x14ac:dyDescent="0.25">
      <c r="A44" s="13" t="s">
        <v>72</v>
      </c>
      <c r="B44" s="13" t="s">
        <v>73</v>
      </c>
      <c r="C44" s="14">
        <v>44704.673611111109</v>
      </c>
      <c r="D44" s="13" t="s">
        <v>74</v>
      </c>
      <c r="E44" s="15" t="s">
        <v>75</v>
      </c>
      <c r="F44" s="13" t="s">
        <v>76</v>
      </c>
      <c r="G44" s="15" t="s">
        <v>77</v>
      </c>
      <c r="H44" s="13" t="s">
        <v>218</v>
      </c>
      <c r="I44" s="15" t="s">
        <v>219</v>
      </c>
      <c r="J44" s="15" t="s">
        <v>220</v>
      </c>
      <c r="K44" s="15" t="s">
        <v>221</v>
      </c>
      <c r="L44" s="13" t="s">
        <v>222</v>
      </c>
      <c r="M44" s="15" t="s">
        <v>223</v>
      </c>
      <c r="N44" s="13" t="s">
        <v>84</v>
      </c>
      <c r="O44" s="15"/>
      <c r="P44" s="15"/>
      <c r="Q44" s="15" t="s">
        <v>94</v>
      </c>
      <c r="R44" s="13" t="s">
        <v>95</v>
      </c>
      <c r="S44" s="13" t="s">
        <v>87</v>
      </c>
      <c r="T44" s="13" t="s">
        <v>88</v>
      </c>
      <c r="U44" s="14">
        <v>43831</v>
      </c>
      <c r="V44" s="14"/>
      <c r="W44" s="15"/>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c r="AY44" s="15"/>
      <c r="AZ44" s="13"/>
      <c r="BA44" s="15"/>
      <c r="BB44" s="13"/>
      <c r="BC44" s="15"/>
      <c r="BD44" s="13"/>
      <c r="BE44" s="15"/>
      <c r="BF44" s="13"/>
      <c r="BG44" s="15"/>
      <c r="BH44" s="13"/>
      <c r="BI44" s="15"/>
      <c r="BJ44" s="13"/>
      <c r="BK44" s="15"/>
      <c r="BL44" s="13"/>
      <c r="BM44" s="15"/>
      <c r="BN44" s="13"/>
      <c r="BO44" s="15"/>
      <c r="BP44" s="13"/>
      <c r="BQ44" s="15"/>
      <c r="BR44" s="13"/>
      <c r="BS44" s="15"/>
    </row>
    <row r="45" spans="1:71" ht="60" x14ac:dyDescent="0.25">
      <c r="A45" s="13" t="s">
        <v>72</v>
      </c>
      <c r="B45" s="13" t="s">
        <v>73</v>
      </c>
      <c r="C45" s="14">
        <v>44704.676388888889</v>
      </c>
      <c r="D45" s="13" t="s">
        <v>74</v>
      </c>
      <c r="E45" s="15" t="s">
        <v>75</v>
      </c>
      <c r="F45" s="13" t="s">
        <v>76</v>
      </c>
      <c r="G45" s="15" t="s">
        <v>77</v>
      </c>
      <c r="H45" s="13" t="s">
        <v>218</v>
      </c>
      <c r="I45" s="15" t="s">
        <v>219</v>
      </c>
      <c r="J45" s="15" t="s">
        <v>220</v>
      </c>
      <c r="K45" s="15" t="s">
        <v>221</v>
      </c>
      <c r="L45" s="13" t="s">
        <v>224</v>
      </c>
      <c r="M45" s="15" t="s">
        <v>225</v>
      </c>
      <c r="N45" s="13" t="s">
        <v>91</v>
      </c>
      <c r="O45" s="15"/>
      <c r="P45" s="15"/>
      <c r="Q45" s="15" t="s">
        <v>94</v>
      </c>
      <c r="R45" s="13" t="s">
        <v>95</v>
      </c>
      <c r="S45" s="13" t="s">
        <v>87</v>
      </c>
      <c r="T45" s="13" t="s">
        <v>88</v>
      </c>
      <c r="U45" s="14">
        <v>43831</v>
      </c>
      <c r="V45" s="14"/>
      <c r="W45" s="15"/>
      <c r="X45" s="13"/>
      <c r="Y45" s="15"/>
      <c r="Z45" s="13"/>
      <c r="AA45" s="15"/>
      <c r="AB45" s="13"/>
      <c r="AC45" s="15"/>
      <c r="AD45" s="13"/>
      <c r="AE45" s="15"/>
      <c r="AF45" s="13"/>
      <c r="AG45" s="15"/>
      <c r="AH45" s="13"/>
      <c r="AI45" s="15"/>
      <c r="AJ45" s="13"/>
      <c r="AK45" s="15"/>
      <c r="AL45" s="13"/>
      <c r="AM45" s="15"/>
      <c r="AN45" s="13"/>
      <c r="AO45" s="15"/>
      <c r="AP45" s="13"/>
      <c r="AQ45" s="15"/>
      <c r="AR45" s="13"/>
      <c r="AS45" s="15"/>
      <c r="AT45" s="13"/>
      <c r="AU45" s="15"/>
      <c r="AV45" s="13"/>
      <c r="AW45" s="15"/>
      <c r="AX45" s="13"/>
      <c r="AY45" s="15"/>
      <c r="AZ45" s="13"/>
      <c r="BA45" s="15"/>
      <c r="BB45" s="13"/>
      <c r="BC45" s="15"/>
      <c r="BD45" s="13"/>
      <c r="BE45" s="15"/>
      <c r="BF45" s="13"/>
      <c r="BG45" s="15"/>
      <c r="BH45" s="13"/>
      <c r="BI45" s="15"/>
      <c r="BJ45" s="13"/>
      <c r="BK45" s="15"/>
      <c r="BL45" s="13"/>
      <c r="BM45" s="15"/>
      <c r="BN45" s="13"/>
      <c r="BO45" s="15"/>
      <c r="BP45" s="13"/>
      <c r="BQ45" s="15"/>
      <c r="BR45" s="13"/>
      <c r="BS45" s="15"/>
    </row>
    <row r="46" spans="1:71" ht="60" x14ac:dyDescent="0.25">
      <c r="A46" s="13" t="s">
        <v>72</v>
      </c>
      <c r="B46" s="13" t="s">
        <v>73</v>
      </c>
      <c r="C46" s="14">
        <v>44704.673611111109</v>
      </c>
      <c r="D46" s="13" t="s">
        <v>74</v>
      </c>
      <c r="E46" s="15" t="s">
        <v>75</v>
      </c>
      <c r="F46" s="13" t="s">
        <v>76</v>
      </c>
      <c r="G46" s="15" t="s">
        <v>77</v>
      </c>
      <c r="H46" s="13" t="s">
        <v>218</v>
      </c>
      <c r="I46" s="15" t="s">
        <v>219</v>
      </c>
      <c r="J46" s="15" t="s">
        <v>220</v>
      </c>
      <c r="K46" s="15" t="s">
        <v>221</v>
      </c>
      <c r="L46" s="13" t="s">
        <v>222</v>
      </c>
      <c r="M46" s="15" t="s">
        <v>223</v>
      </c>
      <c r="N46" s="13" t="s">
        <v>84</v>
      </c>
      <c r="O46" s="15"/>
      <c r="P46" s="15"/>
      <c r="Q46" s="15" t="s">
        <v>96</v>
      </c>
      <c r="R46" s="13" t="s">
        <v>97</v>
      </c>
      <c r="S46" s="13" t="s">
        <v>87</v>
      </c>
      <c r="T46" s="13" t="s">
        <v>88</v>
      </c>
      <c r="U46" s="14">
        <v>43831</v>
      </c>
      <c r="V46" s="14"/>
      <c r="W46" s="15"/>
      <c r="X46" s="13"/>
      <c r="Y46" s="15"/>
      <c r="Z46" s="13"/>
      <c r="AA46" s="15"/>
      <c r="AB46" s="13"/>
      <c r="AC46" s="15"/>
      <c r="AD46" s="13"/>
      <c r="AE46" s="15"/>
      <c r="AF46" s="13"/>
      <c r="AG46" s="15"/>
      <c r="AH46" s="13"/>
      <c r="AI46" s="15"/>
      <c r="AJ46" s="13"/>
      <c r="AK46" s="15"/>
      <c r="AL46" s="13"/>
      <c r="AM46" s="15"/>
      <c r="AN46" s="13"/>
      <c r="AO46" s="15"/>
      <c r="AP46" s="13"/>
      <c r="AQ46" s="15"/>
      <c r="AR46" s="13"/>
      <c r="AS46" s="15"/>
      <c r="AT46" s="13"/>
      <c r="AU46" s="15"/>
      <c r="AV46" s="13"/>
      <c r="AW46" s="15"/>
      <c r="AX46" s="13"/>
      <c r="AY46" s="15"/>
      <c r="AZ46" s="13"/>
      <c r="BA46" s="15"/>
      <c r="BB46" s="13"/>
      <c r="BC46" s="15"/>
      <c r="BD46" s="13"/>
      <c r="BE46" s="15"/>
      <c r="BF46" s="13"/>
      <c r="BG46" s="15"/>
      <c r="BH46" s="13"/>
      <c r="BI46" s="15"/>
      <c r="BJ46" s="13"/>
      <c r="BK46" s="15"/>
      <c r="BL46" s="13"/>
      <c r="BM46" s="15"/>
      <c r="BN46" s="13"/>
      <c r="BO46" s="15"/>
      <c r="BP46" s="13"/>
      <c r="BQ46" s="15"/>
      <c r="BR46" s="13"/>
      <c r="BS46" s="15"/>
    </row>
    <row r="47" spans="1:71" ht="60" x14ac:dyDescent="0.25">
      <c r="A47" s="13" t="s">
        <v>72</v>
      </c>
      <c r="B47" s="13" t="s">
        <v>73</v>
      </c>
      <c r="C47" s="14">
        <v>44704.676388888889</v>
      </c>
      <c r="D47" s="13" t="s">
        <v>74</v>
      </c>
      <c r="E47" s="15" t="s">
        <v>75</v>
      </c>
      <c r="F47" s="13" t="s">
        <v>76</v>
      </c>
      <c r="G47" s="15" t="s">
        <v>77</v>
      </c>
      <c r="H47" s="13" t="s">
        <v>218</v>
      </c>
      <c r="I47" s="15" t="s">
        <v>219</v>
      </c>
      <c r="J47" s="15" t="s">
        <v>220</v>
      </c>
      <c r="K47" s="15" t="s">
        <v>221</v>
      </c>
      <c r="L47" s="13" t="s">
        <v>224</v>
      </c>
      <c r="M47" s="15" t="s">
        <v>225</v>
      </c>
      <c r="N47" s="13" t="s">
        <v>91</v>
      </c>
      <c r="O47" s="15"/>
      <c r="P47" s="15"/>
      <c r="Q47" s="15" t="s">
        <v>96</v>
      </c>
      <c r="R47" s="13" t="s">
        <v>97</v>
      </c>
      <c r="S47" s="13" t="s">
        <v>87</v>
      </c>
      <c r="T47" s="13" t="s">
        <v>88</v>
      </c>
      <c r="U47" s="14">
        <v>43831</v>
      </c>
      <c r="V47" s="14"/>
      <c r="W47" s="15"/>
      <c r="X47" s="13"/>
      <c r="Y47" s="15"/>
      <c r="Z47" s="13"/>
      <c r="AA47" s="15"/>
      <c r="AB47" s="13"/>
      <c r="AC47" s="15"/>
      <c r="AD47" s="13"/>
      <c r="AE47" s="15"/>
      <c r="AF47" s="13"/>
      <c r="AG47" s="15"/>
      <c r="AH47" s="13"/>
      <c r="AI47" s="15"/>
      <c r="AJ47" s="13"/>
      <c r="AK47" s="15"/>
      <c r="AL47" s="13"/>
      <c r="AM47" s="15"/>
      <c r="AN47" s="13"/>
      <c r="AO47" s="15"/>
      <c r="AP47" s="13"/>
      <c r="AQ47" s="15"/>
      <c r="AR47" s="13"/>
      <c r="AS47" s="15"/>
      <c r="AT47" s="13"/>
      <c r="AU47" s="15"/>
      <c r="AV47" s="13"/>
      <c r="AW47" s="15"/>
      <c r="AX47" s="13"/>
      <c r="AY47" s="15"/>
      <c r="AZ47" s="13"/>
      <c r="BA47" s="15"/>
      <c r="BB47" s="13"/>
      <c r="BC47" s="15"/>
      <c r="BD47" s="13"/>
      <c r="BE47" s="15"/>
      <c r="BF47" s="13"/>
      <c r="BG47" s="15"/>
      <c r="BH47" s="13"/>
      <c r="BI47" s="15"/>
      <c r="BJ47" s="13"/>
      <c r="BK47" s="15"/>
      <c r="BL47" s="13"/>
      <c r="BM47" s="15"/>
      <c r="BN47" s="13"/>
      <c r="BO47" s="15"/>
      <c r="BP47" s="13"/>
      <c r="BQ47" s="15"/>
      <c r="BR47" s="13"/>
      <c r="BS47" s="15"/>
    </row>
    <row r="48" spans="1:71" ht="60" x14ac:dyDescent="0.25">
      <c r="A48" s="13" t="s">
        <v>72</v>
      </c>
      <c r="B48" s="13" t="s">
        <v>73</v>
      </c>
      <c r="C48" s="14">
        <v>44704.673611111109</v>
      </c>
      <c r="D48" s="13" t="s">
        <v>74</v>
      </c>
      <c r="E48" s="15" t="s">
        <v>75</v>
      </c>
      <c r="F48" s="13" t="s">
        <v>76</v>
      </c>
      <c r="G48" s="15" t="s">
        <v>77</v>
      </c>
      <c r="H48" s="13" t="s">
        <v>218</v>
      </c>
      <c r="I48" s="15" t="s">
        <v>219</v>
      </c>
      <c r="J48" s="15" t="s">
        <v>220</v>
      </c>
      <c r="K48" s="15" t="s">
        <v>221</v>
      </c>
      <c r="L48" s="13" t="s">
        <v>222</v>
      </c>
      <c r="M48" s="15" t="s">
        <v>223</v>
      </c>
      <c r="N48" s="13" t="s">
        <v>84</v>
      </c>
      <c r="O48" s="15"/>
      <c r="P48" s="15"/>
      <c r="Q48" s="15" t="s">
        <v>98</v>
      </c>
      <c r="R48" s="13" t="s">
        <v>99</v>
      </c>
      <c r="S48" s="13" t="s">
        <v>87</v>
      </c>
      <c r="T48" s="13" t="s">
        <v>88</v>
      </c>
      <c r="U48" s="14">
        <v>43831</v>
      </c>
      <c r="V48" s="14"/>
      <c r="W48" s="15"/>
      <c r="X48" s="13"/>
      <c r="Y48" s="15"/>
      <c r="Z48" s="13"/>
      <c r="AA48" s="15"/>
      <c r="AB48" s="13"/>
      <c r="AC48" s="15"/>
      <c r="AD48" s="13"/>
      <c r="AE48" s="15"/>
      <c r="AF48" s="13"/>
      <c r="AG48" s="15"/>
      <c r="AH48" s="13"/>
      <c r="AI48" s="15"/>
      <c r="AJ48" s="13"/>
      <c r="AK48" s="15"/>
      <c r="AL48" s="13"/>
      <c r="AM48" s="15"/>
      <c r="AN48" s="13"/>
      <c r="AO48" s="15"/>
      <c r="AP48" s="13"/>
      <c r="AQ48" s="15"/>
      <c r="AR48" s="13"/>
      <c r="AS48" s="15"/>
      <c r="AT48" s="13"/>
      <c r="AU48" s="15"/>
      <c r="AV48" s="13"/>
      <c r="AW48" s="15"/>
      <c r="AX48" s="13"/>
      <c r="AY48" s="15"/>
      <c r="AZ48" s="13"/>
      <c r="BA48" s="15"/>
      <c r="BB48" s="13"/>
      <c r="BC48" s="15"/>
      <c r="BD48" s="13"/>
      <c r="BE48" s="15"/>
      <c r="BF48" s="13"/>
      <c r="BG48" s="15"/>
      <c r="BH48" s="13"/>
      <c r="BI48" s="15"/>
      <c r="BJ48" s="13"/>
      <c r="BK48" s="15"/>
      <c r="BL48" s="13"/>
      <c r="BM48" s="15"/>
      <c r="BN48" s="13"/>
      <c r="BO48" s="15"/>
      <c r="BP48" s="13"/>
      <c r="BQ48" s="15"/>
      <c r="BR48" s="13"/>
      <c r="BS48" s="15"/>
    </row>
    <row r="49" spans="1:71" ht="60" x14ac:dyDescent="0.25">
      <c r="A49" s="13" t="s">
        <v>72</v>
      </c>
      <c r="B49" s="13" t="s">
        <v>73</v>
      </c>
      <c r="C49" s="14">
        <v>44704.676388888889</v>
      </c>
      <c r="D49" s="13" t="s">
        <v>74</v>
      </c>
      <c r="E49" s="15" t="s">
        <v>75</v>
      </c>
      <c r="F49" s="13" t="s">
        <v>76</v>
      </c>
      <c r="G49" s="15" t="s">
        <v>77</v>
      </c>
      <c r="H49" s="13" t="s">
        <v>218</v>
      </c>
      <c r="I49" s="15" t="s">
        <v>219</v>
      </c>
      <c r="J49" s="15" t="s">
        <v>220</v>
      </c>
      <c r="K49" s="15" t="s">
        <v>221</v>
      </c>
      <c r="L49" s="13" t="s">
        <v>224</v>
      </c>
      <c r="M49" s="15" t="s">
        <v>225</v>
      </c>
      <c r="N49" s="13" t="s">
        <v>91</v>
      </c>
      <c r="O49" s="15"/>
      <c r="P49" s="15"/>
      <c r="Q49" s="15" t="s">
        <v>98</v>
      </c>
      <c r="R49" s="13" t="s">
        <v>99</v>
      </c>
      <c r="S49" s="13" t="s">
        <v>87</v>
      </c>
      <c r="T49" s="13" t="s">
        <v>88</v>
      </c>
      <c r="U49" s="14">
        <v>43831</v>
      </c>
      <c r="V49" s="14"/>
      <c r="W49" s="15"/>
      <c r="X49" s="13"/>
      <c r="Y49" s="15"/>
      <c r="Z49" s="13"/>
      <c r="AA49" s="15"/>
      <c r="AB49" s="13"/>
      <c r="AC49" s="15"/>
      <c r="AD49" s="13"/>
      <c r="AE49" s="15"/>
      <c r="AF49" s="13"/>
      <c r="AG49" s="15"/>
      <c r="AH49" s="13"/>
      <c r="AI49" s="15"/>
      <c r="AJ49" s="13"/>
      <c r="AK49" s="15"/>
      <c r="AL49" s="13"/>
      <c r="AM49" s="15"/>
      <c r="AN49" s="13"/>
      <c r="AO49" s="15"/>
      <c r="AP49" s="13"/>
      <c r="AQ49" s="15"/>
      <c r="AR49" s="13"/>
      <c r="AS49" s="15"/>
      <c r="AT49" s="13"/>
      <c r="AU49" s="15"/>
      <c r="AV49" s="13"/>
      <c r="AW49" s="15"/>
      <c r="AX49" s="13"/>
      <c r="AY49" s="15"/>
      <c r="AZ49" s="13"/>
      <c r="BA49" s="15"/>
      <c r="BB49" s="13"/>
      <c r="BC49" s="15"/>
      <c r="BD49" s="13"/>
      <c r="BE49" s="15"/>
      <c r="BF49" s="13"/>
      <c r="BG49" s="15"/>
      <c r="BH49" s="13"/>
      <c r="BI49" s="15"/>
      <c r="BJ49" s="13"/>
      <c r="BK49" s="15"/>
      <c r="BL49" s="13"/>
      <c r="BM49" s="15"/>
      <c r="BN49" s="13"/>
      <c r="BO49" s="15"/>
      <c r="BP49" s="13"/>
      <c r="BQ49" s="15"/>
      <c r="BR49" s="13"/>
      <c r="BS49" s="15"/>
    </row>
    <row r="50" spans="1:71" ht="90" x14ac:dyDescent="0.25">
      <c r="A50" s="13" t="s">
        <v>72</v>
      </c>
      <c r="B50" s="13" t="s">
        <v>73</v>
      </c>
      <c r="C50" s="14">
        <v>44705.494444444441</v>
      </c>
      <c r="D50" s="13" t="s">
        <v>74</v>
      </c>
      <c r="E50" s="15" t="s">
        <v>75</v>
      </c>
      <c r="F50" s="13" t="s">
        <v>76</v>
      </c>
      <c r="G50" s="15" t="s">
        <v>77</v>
      </c>
      <c r="H50" s="13" t="s">
        <v>218</v>
      </c>
      <c r="I50" s="15" t="s">
        <v>219</v>
      </c>
      <c r="J50" s="15" t="s">
        <v>220</v>
      </c>
      <c r="K50" s="15" t="s">
        <v>221</v>
      </c>
      <c r="L50" s="13" t="s">
        <v>222</v>
      </c>
      <c r="M50" s="15" t="s">
        <v>223</v>
      </c>
      <c r="N50" s="13" t="s">
        <v>84</v>
      </c>
      <c r="O50" s="15"/>
      <c r="P50" s="15"/>
      <c r="Q50" s="15" t="s">
        <v>100</v>
      </c>
      <c r="R50" s="13" t="s">
        <v>101</v>
      </c>
      <c r="S50" s="13" t="s">
        <v>102</v>
      </c>
      <c r="T50" s="13" t="s">
        <v>103</v>
      </c>
      <c r="U50" s="14">
        <v>43831</v>
      </c>
      <c r="V50" s="14"/>
      <c r="W50" s="15" t="s">
        <v>226</v>
      </c>
      <c r="X50" s="13" t="s">
        <v>227</v>
      </c>
      <c r="Y50" s="15" t="str">
        <f>VLOOKUP(X50,'Axe 2 Règles de gestion'!$D$2:$F$67,3, FALSE)</f>
        <v>Le congé du personnel navigant est de droit 1 an avant la limite de durée de service.</v>
      </c>
      <c r="Z50" s="13" t="s">
        <v>229</v>
      </c>
      <c r="AA50" s="15" t="str">
        <f>VLOOKUP(Z50,'Axe 2 Règles de gestion'!$D$2:$F$67,3, FALSE)</f>
        <v>Le militaire doit effectuer une demande s'il compte au moins 17 ans de services militaires.</v>
      </c>
      <c r="AB50" s="13" t="s">
        <v>111</v>
      </c>
      <c r="AC50" s="15" t="str">
        <f>VLOOKUP(AB50,'Axe 2 Règles de gestion'!$D$2:$F$67,3, FALSE)</f>
        <v>Le congé du personnel navigant est accordé par décision du ministre de la défense.</v>
      </c>
      <c r="AD50" s="13"/>
      <c r="AE50" s="15"/>
      <c r="AF50" s="13" t="s">
        <v>231</v>
      </c>
      <c r="AG50" s="15" t="str">
        <f>VLOOKUP(AF50,'Axe 2 Règles de gestion'!$D$2:$F$67,3, FALSE)</f>
        <v>Le militaire doit totaliser 17 années de services militaires dont 10 dans le personnel navigant.</v>
      </c>
      <c r="AH50" s="13" t="s">
        <v>233</v>
      </c>
      <c r="AI50" s="15" t="str">
        <f>VLOOKUP(AH50,'Axe 2 Règles de gestion'!$D$2:$F$67,3, FALSE)</f>
        <v>Le congé du personnel navigant est d'une durée prévisionnelle de 1 an maximum.</v>
      </c>
      <c r="AJ50" s="13" t="s">
        <v>235</v>
      </c>
      <c r="AK50" s="15" t="str">
        <f>VLOOKUP(AJ50,'Axe 2 Règles de gestion'!$D$2:$F$67,3, FALSE)</f>
        <v>Le congé du personnel navigant est d'une durée réelle de 1 an maximum.</v>
      </c>
      <c r="AL50" s="13" t="s">
        <v>237</v>
      </c>
      <c r="AM50" s="15" t="str">
        <f>VLOOKUP(AL50,'Axe 2 Règles de gestion'!$D$2:$F$67,3, FALSE)</f>
        <v>Le congé est alors suspendu et reprend, au terme de la période de rappel à l'activité, pour la durée du congé restant à courir.</v>
      </c>
      <c r="AN50" s="13"/>
      <c r="AO50" s="15"/>
      <c r="AP50" s="13"/>
      <c r="AQ50" s="15"/>
      <c r="AR50" s="13"/>
      <c r="AS50" s="15"/>
      <c r="AT50" s="13"/>
      <c r="AU50" s="15"/>
      <c r="AV50" s="13"/>
      <c r="AW50" s="15"/>
      <c r="AX50" s="13"/>
      <c r="AY50" s="15"/>
      <c r="AZ50" s="13"/>
      <c r="BA50" s="15"/>
      <c r="BB50" s="13" t="s">
        <v>135</v>
      </c>
      <c r="BC50" s="15" t="str">
        <f>VLOOKUP(BB50,'Axe 2 Règles de gestion'!$D$2:$F$67,3, FALSE)</f>
        <v>La date de début de position doit être antérieure ou égale à la date de fin prévisionnelle de position.</v>
      </c>
      <c r="BD50" s="13" t="s">
        <v>137</v>
      </c>
      <c r="BE50" s="15" t="str">
        <f>VLOOKUP(BD50,'Axe 2 Règles de gestion'!$D$2:$F$67,3, FALSE)</f>
        <v>La date de début de la position doit être postérieure ou égale à la date d'entrée dans la FPE ou dans la carrière militaire.</v>
      </c>
      <c r="BF50" s="13" t="s">
        <v>139</v>
      </c>
      <c r="BG50" s="15" t="str">
        <f>VLOOKUP(BF50,'Axe 2 Règles de gestion'!$D$2:$F$67,3, FALSE)</f>
        <v>La date de début de la position doit être postérieure ou égale à la date de début du lien juridique.</v>
      </c>
      <c r="BH50" s="13" t="s">
        <v>141</v>
      </c>
      <c r="BI50" s="15" t="str">
        <f>VLOOKUP(BH50,'Axe 2 Règles de gestion'!$D$2:$F$67,3, FALSE)</f>
        <v>La date de début de position doit être antérieure ou égale à la date de fin réelle de position.</v>
      </c>
      <c r="BJ50" s="13" t="s">
        <v>143</v>
      </c>
      <c r="BK50" s="15" t="str">
        <f>VLOOKUP(BJ50,'Axe 2 Règles de gestion'!$D$2:$F$67,3, FALSE)</f>
        <v>La date de fin prévisionnelle de la position doit être antérieure à la date limite de départ à la retraite.</v>
      </c>
      <c r="BL50" s="13" t="s">
        <v>145</v>
      </c>
      <c r="BM50" s="15" t="str">
        <f>VLOOKUP(BL50,'Axe 2 Règles de gestion'!$D$2:$F$67,3, FALSE)</f>
        <v>La date de début de position est à J+1 de la date de fin de position de l'occurrence précédente.</v>
      </c>
      <c r="BN50" s="13" t="s">
        <v>147</v>
      </c>
      <c r="BO50" s="15" t="str">
        <f>VLOOKUP(BN50,'Axe 2 Règles de gestion'!$D$2:$F$67,3, FALSE)</f>
        <v>La date de fin ou la date de fin prévisionnelle doit être saisie.</v>
      </c>
      <c r="BP50" s="13" t="s">
        <v>149</v>
      </c>
      <c r="BQ50" s="15" t="str">
        <f>VLOOKUP(BP50,'Axe 2 Règles de gestion'!$D$2:$F$67,3, FALSE)</f>
        <v>La date de fin réelle de la position doit être antérieure à la date limite de départ à la retraite.</v>
      </c>
      <c r="BR50" s="13"/>
      <c r="BS50" s="15"/>
    </row>
    <row r="51" spans="1:71" ht="90" x14ac:dyDescent="0.25">
      <c r="A51" s="13" t="s">
        <v>72</v>
      </c>
      <c r="B51" s="13" t="s">
        <v>73</v>
      </c>
      <c r="C51" s="14">
        <v>44704.686805555553</v>
      </c>
      <c r="D51" s="13" t="s">
        <v>74</v>
      </c>
      <c r="E51" s="15" t="s">
        <v>75</v>
      </c>
      <c r="F51" s="13" t="s">
        <v>76</v>
      </c>
      <c r="G51" s="15" t="s">
        <v>77</v>
      </c>
      <c r="H51" s="13" t="s">
        <v>218</v>
      </c>
      <c r="I51" s="15" t="s">
        <v>219</v>
      </c>
      <c r="J51" s="15" t="s">
        <v>220</v>
      </c>
      <c r="K51" s="15" t="s">
        <v>221</v>
      </c>
      <c r="L51" s="13" t="s">
        <v>224</v>
      </c>
      <c r="M51" s="15" t="s">
        <v>225</v>
      </c>
      <c r="N51" s="13" t="s">
        <v>91</v>
      </c>
      <c r="O51" s="15"/>
      <c r="P51" s="15"/>
      <c r="Q51" s="15" t="s">
        <v>100</v>
      </c>
      <c r="R51" s="13" t="s">
        <v>101</v>
      </c>
      <c r="S51" s="13" t="s">
        <v>102</v>
      </c>
      <c r="T51" s="13" t="s">
        <v>103</v>
      </c>
      <c r="U51" s="14">
        <v>43831</v>
      </c>
      <c r="V51" s="14"/>
      <c r="W51" s="15" t="s">
        <v>239</v>
      </c>
      <c r="X51" s="13" t="s">
        <v>240</v>
      </c>
      <c r="Y51" s="15" t="str">
        <f>VLOOKUP(X51,'Axe 2 Règles de gestion'!$D$2:$F$67,3, FALSE)</f>
        <v>A la fin du congé du personnel navigant, le militaire considéré comme ayant atteint sa limite de service est rayé des contrôles.</v>
      </c>
      <c r="Z51" s="13"/>
      <c r="AA51" s="15"/>
      <c r="AB51" s="13"/>
      <c r="AC51" s="15"/>
      <c r="AD51" s="13"/>
      <c r="AE51" s="15"/>
      <c r="AF51" s="13" t="s">
        <v>231</v>
      </c>
      <c r="AG51" s="15" t="str">
        <f>VLOOKUP(AF51,'Axe 2 Règles de gestion'!$D$2:$F$67,3, FALSE)</f>
        <v>Le militaire doit totaliser 17 années de services militaires dont 10 dans le personnel navigant.</v>
      </c>
      <c r="AH51" s="13" t="s">
        <v>233</v>
      </c>
      <c r="AI51" s="15" t="str">
        <f>VLOOKUP(AH51,'Axe 2 Règles de gestion'!$D$2:$F$67,3, FALSE)</f>
        <v>Le congé du personnel navigant est d'une durée prévisionnelle de 1 an maximum.</v>
      </c>
      <c r="AJ51" s="13" t="s">
        <v>235</v>
      </c>
      <c r="AK51" s="15" t="str">
        <f>VLOOKUP(AJ51,'Axe 2 Règles de gestion'!$D$2:$F$67,3, FALSE)</f>
        <v>Le congé du personnel navigant est d'une durée réelle de 1 an maximum.</v>
      </c>
      <c r="AL51" s="13" t="s">
        <v>237</v>
      </c>
      <c r="AM51" s="15" t="str">
        <f>VLOOKUP(AL51,'Axe 2 Règles de gestion'!$D$2:$F$67,3, FALSE)</f>
        <v>Le congé est alors suspendu et reprend, au terme de la période de rappel à l'activité, pour la durée du congé restant à courir.</v>
      </c>
      <c r="AN51" s="13"/>
      <c r="AO51" s="15"/>
      <c r="AP51" s="13"/>
      <c r="AQ51" s="15"/>
      <c r="AR51" s="13"/>
      <c r="AS51" s="15"/>
      <c r="AT51" s="13"/>
      <c r="AU51" s="15"/>
      <c r="AV51" s="13"/>
      <c r="AW51" s="15"/>
      <c r="AX51" s="13"/>
      <c r="AY51" s="15"/>
      <c r="AZ51" s="13"/>
      <c r="BA51" s="15"/>
      <c r="BB51" s="13" t="s">
        <v>135</v>
      </c>
      <c r="BC51" s="15" t="str">
        <f>VLOOKUP(BB51,'Axe 2 Règles de gestion'!$D$2:$F$67,3, FALSE)</f>
        <v>La date de début de position doit être antérieure ou égale à la date de fin prévisionnelle de position.</v>
      </c>
      <c r="BD51" s="13" t="s">
        <v>149</v>
      </c>
      <c r="BE51" s="15" t="str">
        <f>VLOOKUP(BD51,'Axe 2 Règles de gestion'!$D$2:$F$67,3, FALSE)</f>
        <v>La date de fin réelle de la position doit être antérieure à la date limite de départ à la retraite.</v>
      </c>
      <c r="BF51" s="13" t="s">
        <v>141</v>
      </c>
      <c r="BG51" s="15" t="str">
        <f>VLOOKUP(BF51,'Axe 2 Règles de gestion'!$D$2:$F$67,3, FALSE)</f>
        <v>La date de début de position doit être antérieure ou égale à la date de fin réelle de position.</v>
      </c>
      <c r="BH51" s="13" t="s">
        <v>143</v>
      </c>
      <c r="BI51" s="15" t="str">
        <f>VLOOKUP(BH51,'Axe 2 Règles de gestion'!$D$2:$F$67,3, FALSE)</f>
        <v>La date de fin prévisionnelle de la position doit être antérieure à la date limite de départ à la retraite.</v>
      </c>
      <c r="BJ51" s="13" t="s">
        <v>147</v>
      </c>
      <c r="BK51" s="15" t="str">
        <f>VLOOKUP(BJ51,'Axe 2 Règles de gestion'!$D$2:$F$67,3, FALSE)</f>
        <v>La date de fin ou la date de fin prévisionnelle doit être saisie.</v>
      </c>
      <c r="BL51" s="13"/>
      <c r="BM51" s="15"/>
      <c r="BN51" s="13"/>
      <c r="BO51" s="15"/>
      <c r="BP51" s="13"/>
      <c r="BQ51" s="15"/>
      <c r="BR51" s="13"/>
      <c r="BS51" s="15"/>
    </row>
    <row r="52" spans="1:71" x14ac:dyDescent="0.25">
      <c r="C52" s="16"/>
      <c r="U52" s="16"/>
      <c r="V52" s="16"/>
    </row>
    <row r="53" spans="1:71" x14ac:dyDescent="0.25">
      <c r="C53" s="16"/>
      <c r="U53" s="16"/>
      <c r="V53" s="16"/>
    </row>
    <row r="54" spans="1:71" x14ac:dyDescent="0.25">
      <c r="C54" s="16"/>
      <c r="U54" s="16"/>
      <c r="V54" s="16"/>
    </row>
    <row r="55" spans="1:71" x14ac:dyDescent="0.25">
      <c r="C55" s="16"/>
      <c r="U55" s="16"/>
      <c r="V55" s="16"/>
    </row>
    <row r="56" spans="1:71" x14ac:dyDescent="0.25">
      <c r="C56" s="16"/>
      <c r="U56" s="16"/>
      <c r="V56" s="16"/>
    </row>
    <row r="57" spans="1:71" x14ac:dyDescent="0.25">
      <c r="C57" s="16"/>
      <c r="U57" s="16"/>
      <c r="V57" s="16"/>
    </row>
    <row r="58" spans="1:71" x14ac:dyDescent="0.25">
      <c r="C58" s="16"/>
      <c r="U58" s="16"/>
      <c r="V58" s="16"/>
    </row>
    <row r="59" spans="1:71" x14ac:dyDescent="0.25">
      <c r="C59" s="16"/>
      <c r="U59" s="16"/>
      <c r="V59" s="16"/>
    </row>
    <row r="60" spans="1:71" x14ac:dyDescent="0.25">
      <c r="C60" s="16"/>
      <c r="U60" s="16"/>
      <c r="V60" s="16"/>
    </row>
    <row r="61" spans="1:71" x14ac:dyDescent="0.25">
      <c r="C61" s="16"/>
      <c r="U61" s="16"/>
      <c r="V61" s="16"/>
    </row>
    <row r="62" spans="1:71" x14ac:dyDescent="0.25">
      <c r="C62" s="16"/>
      <c r="U62" s="16"/>
      <c r="V62" s="16"/>
    </row>
    <row r="63" spans="1:71" x14ac:dyDescent="0.25">
      <c r="C63" s="16"/>
      <c r="U63" s="16"/>
      <c r="V63" s="16"/>
    </row>
    <row r="64" spans="1:71" x14ac:dyDescent="0.25">
      <c r="C64" s="16"/>
      <c r="U64" s="16"/>
      <c r="V64" s="16"/>
    </row>
    <row r="65" spans="3:22" x14ac:dyDescent="0.25">
      <c r="C65" s="16"/>
      <c r="U65" s="16"/>
      <c r="V65" s="16"/>
    </row>
    <row r="66" spans="3:22" x14ac:dyDescent="0.25">
      <c r="C66" s="16"/>
      <c r="U66" s="16"/>
      <c r="V66" s="16"/>
    </row>
    <row r="67" spans="3:22" x14ac:dyDescent="0.25">
      <c r="C67" s="16"/>
      <c r="U67" s="16"/>
      <c r="V67" s="16"/>
    </row>
    <row r="68" spans="3:22" x14ac:dyDescent="0.25">
      <c r="C68" s="16"/>
      <c r="U68" s="16"/>
      <c r="V68" s="16"/>
    </row>
    <row r="69" spans="3:22" x14ac:dyDescent="0.25">
      <c r="C69" s="16"/>
      <c r="U69" s="16"/>
      <c r="V69" s="16"/>
    </row>
    <row r="70" spans="3:22" x14ac:dyDescent="0.25">
      <c r="C70" s="16"/>
      <c r="U70" s="16"/>
      <c r="V70" s="16"/>
    </row>
    <row r="71" spans="3:22" x14ac:dyDescent="0.25">
      <c r="C71" s="16"/>
      <c r="U71" s="16"/>
      <c r="V71" s="16"/>
    </row>
    <row r="72" spans="3:22" x14ac:dyDescent="0.25">
      <c r="C72" s="16"/>
      <c r="U72" s="16"/>
      <c r="V72" s="16"/>
    </row>
    <row r="73" spans="3:22" x14ac:dyDescent="0.25">
      <c r="C73" s="16"/>
      <c r="U73" s="16"/>
      <c r="V73" s="16"/>
    </row>
    <row r="74" spans="3:22" x14ac:dyDescent="0.25">
      <c r="C74" s="16"/>
      <c r="U74" s="16"/>
      <c r="V74" s="16"/>
    </row>
    <row r="75" spans="3:22" x14ac:dyDescent="0.25">
      <c r="C75" s="16"/>
      <c r="U75" s="16"/>
      <c r="V75" s="16"/>
    </row>
    <row r="76" spans="3:22" x14ac:dyDescent="0.25">
      <c r="C76" s="16"/>
      <c r="U76" s="16"/>
      <c r="V76" s="16"/>
    </row>
    <row r="77" spans="3:22" x14ac:dyDescent="0.25">
      <c r="C77" s="16"/>
      <c r="U77" s="16"/>
      <c r="V77" s="16"/>
    </row>
    <row r="78" spans="3:22" x14ac:dyDescent="0.25">
      <c r="C78" s="16"/>
      <c r="U78" s="16"/>
      <c r="V78" s="16"/>
    </row>
    <row r="79" spans="3:22" x14ac:dyDescent="0.25">
      <c r="C79" s="16"/>
      <c r="U79" s="16"/>
      <c r="V79" s="16"/>
    </row>
    <row r="80" spans="3:22" x14ac:dyDescent="0.25">
      <c r="C80" s="16"/>
      <c r="U80" s="16"/>
      <c r="V80" s="16"/>
    </row>
    <row r="81" spans="3:22" x14ac:dyDescent="0.25">
      <c r="C81" s="16"/>
      <c r="U81" s="16"/>
      <c r="V81" s="16"/>
    </row>
    <row r="82" spans="3:22" x14ac:dyDescent="0.25">
      <c r="C82" s="16"/>
      <c r="U82" s="16"/>
      <c r="V82" s="16"/>
    </row>
    <row r="83" spans="3:22" x14ac:dyDescent="0.25">
      <c r="C83" s="16"/>
      <c r="U83" s="16"/>
      <c r="V83" s="16"/>
    </row>
    <row r="84" spans="3:22" x14ac:dyDescent="0.25">
      <c r="C84" s="16"/>
      <c r="U84" s="16"/>
      <c r="V84" s="16"/>
    </row>
    <row r="85" spans="3:22" x14ac:dyDescent="0.25">
      <c r="C85" s="16"/>
      <c r="U85" s="16"/>
      <c r="V85" s="16"/>
    </row>
    <row r="86" spans="3:22" x14ac:dyDescent="0.25">
      <c r="C86" s="16"/>
      <c r="U86" s="16"/>
      <c r="V86" s="16"/>
    </row>
    <row r="87" spans="3:22" x14ac:dyDescent="0.25">
      <c r="C87" s="16"/>
      <c r="U87" s="16"/>
      <c r="V87" s="16"/>
    </row>
    <row r="88" spans="3:22" x14ac:dyDescent="0.25">
      <c r="C88" s="16"/>
      <c r="U88" s="16"/>
      <c r="V88" s="16"/>
    </row>
    <row r="89" spans="3:22" x14ac:dyDescent="0.25">
      <c r="C89" s="16"/>
      <c r="U89" s="16"/>
      <c r="V89" s="16"/>
    </row>
    <row r="90" spans="3:22" x14ac:dyDescent="0.25">
      <c r="C90" s="16"/>
      <c r="U90" s="16"/>
      <c r="V90" s="16"/>
    </row>
    <row r="91" spans="3:22" x14ac:dyDescent="0.25">
      <c r="C91" s="16"/>
      <c r="U91" s="16"/>
      <c r="V91" s="16"/>
    </row>
    <row r="92" spans="3:22" x14ac:dyDescent="0.25">
      <c r="C92" s="16"/>
      <c r="U92" s="16"/>
      <c r="V92" s="16"/>
    </row>
    <row r="93" spans="3:22" x14ac:dyDescent="0.25">
      <c r="C93" s="16"/>
      <c r="U93" s="16"/>
      <c r="V93" s="16"/>
    </row>
    <row r="94" spans="3:22" x14ac:dyDescent="0.25">
      <c r="C94" s="16"/>
      <c r="U94" s="16"/>
      <c r="V94" s="16"/>
    </row>
    <row r="95" spans="3:22" x14ac:dyDescent="0.25">
      <c r="C95" s="16"/>
      <c r="U95" s="16"/>
      <c r="V95" s="16"/>
    </row>
    <row r="96" spans="3:22"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sheetData>
  <autoFilter ref="A1:OJ1" xr:uid="{B153C38E-9F99-488F-BA7F-2894312E67B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7FDAB-2B5D-45D2-BF58-39F731914D56}">
  <dimension ref="A1:AM33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9.7109375" style="18" customWidth="1"/>
    <col min="39" max="39" width="15.7109375" style="17" customWidth="1"/>
    <col min="40" max="16384" width="11.42578125" style="12"/>
  </cols>
  <sheetData>
    <row r="1" spans="1:39"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242</v>
      </c>
      <c r="X1" s="10" t="s">
        <v>243</v>
      </c>
      <c r="Y1" s="10" t="s">
        <v>244</v>
      </c>
      <c r="Z1" s="10" t="s">
        <v>245</v>
      </c>
      <c r="AA1" s="10" t="s">
        <v>246</v>
      </c>
      <c r="AB1" s="10" t="s">
        <v>247</v>
      </c>
      <c r="AC1" s="10" t="s">
        <v>248</v>
      </c>
      <c r="AD1" s="10" t="s">
        <v>249</v>
      </c>
      <c r="AE1" s="10" t="s">
        <v>250</v>
      </c>
      <c r="AF1" s="10" t="s">
        <v>251</v>
      </c>
      <c r="AG1" s="10" t="s">
        <v>252</v>
      </c>
      <c r="AH1" s="10" t="s">
        <v>253</v>
      </c>
      <c r="AI1" s="10" t="s">
        <v>254</v>
      </c>
      <c r="AJ1" s="10" t="s">
        <v>255</v>
      </c>
      <c r="AK1" s="10" t="s">
        <v>256</v>
      </c>
      <c r="AL1" s="10" t="s">
        <v>70</v>
      </c>
      <c r="AM1" s="10" t="s">
        <v>71</v>
      </c>
    </row>
    <row r="2" spans="1:39" ht="90" x14ac:dyDescent="0.25">
      <c r="A2" s="13" t="s">
        <v>72</v>
      </c>
      <c r="B2" s="13" t="s">
        <v>73</v>
      </c>
      <c r="C2" s="14">
        <v>44712.411111111112</v>
      </c>
      <c r="D2" s="13" t="s">
        <v>74</v>
      </c>
      <c r="E2" s="15" t="s">
        <v>75</v>
      </c>
      <c r="F2" s="13" t="s">
        <v>76</v>
      </c>
      <c r="G2" s="15" t="s">
        <v>77</v>
      </c>
      <c r="H2" s="13" t="s">
        <v>78</v>
      </c>
      <c r="I2" s="15" t="s">
        <v>79</v>
      </c>
      <c r="J2" s="15" t="s">
        <v>80</v>
      </c>
      <c r="K2" s="15" t="s">
        <v>81</v>
      </c>
      <c r="L2" s="13" t="s">
        <v>82</v>
      </c>
      <c r="M2" s="15" t="s">
        <v>83</v>
      </c>
      <c r="N2" s="13" t="s">
        <v>84</v>
      </c>
      <c r="O2" s="15"/>
      <c r="P2" s="15"/>
      <c r="Q2" s="15" t="s">
        <v>85</v>
      </c>
      <c r="R2" s="13" t="s">
        <v>86</v>
      </c>
      <c r="S2" s="13" t="s">
        <v>87</v>
      </c>
      <c r="T2" s="13" t="s">
        <v>88</v>
      </c>
      <c r="U2" s="14">
        <v>43831</v>
      </c>
      <c r="V2" s="14"/>
      <c r="W2" s="15"/>
      <c r="X2" s="13"/>
      <c r="Y2" s="15"/>
      <c r="Z2" s="13"/>
      <c r="AA2" s="15"/>
      <c r="AB2" s="13"/>
      <c r="AC2" s="15"/>
      <c r="AD2" s="13"/>
      <c r="AE2" s="15"/>
      <c r="AF2" s="13"/>
      <c r="AG2" s="15"/>
      <c r="AH2" s="13"/>
      <c r="AI2" s="15"/>
      <c r="AJ2" s="13"/>
      <c r="AK2" s="15"/>
      <c r="AL2" s="13"/>
      <c r="AM2" s="15"/>
    </row>
    <row r="3" spans="1:39" ht="90" x14ac:dyDescent="0.25">
      <c r="A3" s="13" t="s">
        <v>72</v>
      </c>
      <c r="B3" s="13" t="s">
        <v>73</v>
      </c>
      <c r="C3" s="14">
        <v>44712.411111111112</v>
      </c>
      <c r="D3" s="13" t="s">
        <v>74</v>
      </c>
      <c r="E3" s="15" t="s">
        <v>75</v>
      </c>
      <c r="F3" s="13" t="s">
        <v>76</v>
      </c>
      <c r="G3" s="15" t="s">
        <v>77</v>
      </c>
      <c r="H3" s="13" t="s">
        <v>78</v>
      </c>
      <c r="I3" s="15" t="s">
        <v>79</v>
      </c>
      <c r="J3" s="15" t="s">
        <v>80</v>
      </c>
      <c r="K3" s="15" t="s">
        <v>81</v>
      </c>
      <c r="L3" s="13" t="s">
        <v>89</v>
      </c>
      <c r="M3" s="15" t="s">
        <v>90</v>
      </c>
      <c r="N3" s="13" t="s">
        <v>91</v>
      </c>
      <c r="O3" s="15"/>
      <c r="P3" s="15"/>
      <c r="Q3" s="15" t="s">
        <v>85</v>
      </c>
      <c r="R3" s="13" t="s">
        <v>86</v>
      </c>
      <c r="S3" s="13" t="s">
        <v>87</v>
      </c>
      <c r="T3" s="13" t="s">
        <v>88</v>
      </c>
      <c r="U3" s="14">
        <v>43831</v>
      </c>
      <c r="V3" s="14"/>
      <c r="W3" s="15"/>
      <c r="X3" s="13"/>
      <c r="Y3" s="15"/>
      <c r="Z3" s="13"/>
      <c r="AA3" s="15"/>
      <c r="AB3" s="13"/>
      <c r="AC3" s="15"/>
      <c r="AD3" s="13"/>
      <c r="AE3" s="15"/>
      <c r="AF3" s="13"/>
      <c r="AG3" s="15"/>
      <c r="AH3" s="13"/>
      <c r="AI3" s="15"/>
      <c r="AJ3" s="13"/>
      <c r="AK3" s="15"/>
      <c r="AL3" s="13"/>
      <c r="AM3" s="15"/>
    </row>
    <row r="4" spans="1:39" ht="90" x14ac:dyDescent="0.25">
      <c r="A4" s="13" t="s">
        <v>72</v>
      </c>
      <c r="B4" s="13" t="s">
        <v>73</v>
      </c>
      <c r="C4" s="14">
        <v>44704.679166666669</v>
      </c>
      <c r="D4" s="13" t="s">
        <v>74</v>
      </c>
      <c r="E4" s="15" t="s">
        <v>75</v>
      </c>
      <c r="F4" s="13" t="s">
        <v>76</v>
      </c>
      <c r="G4" s="15" t="s">
        <v>77</v>
      </c>
      <c r="H4" s="13" t="s">
        <v>78</v>
      </c>
      <c r="I4" s="15" t="s">
        <v>79</v>
      </c>
      <c r="J4" s="15" t="s">
        <v>80</v>
      </c>
      <c r="K4" s="15" t="s">
        <v>81</v>
      </c>
      <c r="L4" s="13" t="s">
        <v>82</v>
      </c>
      <c r="M4" s="15" t="s">
        <v>83</v>
      </c>
      <c r="N4" s="13" t="s">
        <v>84</v>
      </c>
      <c r="O4" s="15"/>
      <c r="P4" s="15"/>
      <c r="Q4" s="15" t="s">
        <v>92</v>
      </c>
      <c r="R4" s="13" t="s">
        <v>93</v>
      </c>
      <c r="S4" s="13" t="s">
        <v>87</v>
      </c>
      <c r="T4" s="13" t="s">
        <v>88</v>
      </c>
      <c r="U4" s="14">
        <v>43831</v>
      </c>
      <c r="V4" s="14"/>
      <c r="W4" s="15"/>
      <c r="X4" s="13"/>
      <c r="Y4" s="15"/>
      <c r="Z4" s="13"/>
      <c r="AA4" s="15"/>
      <c r="AB4" s="13"/>
      <c r="AC4" s="15"/>
      <c r="AD4" s="13"/>
      <c r="AE4" s="15"/>
      <c r="AF4" s="13"/>
      <c r="AG4" s="15"/>
      <c r="AH4" s="13"/>
      <c r="AI4" s="15"/>
      <c r="AJ4" s="13"/>
      <c r="AK4" s="15"/>
      <c r="AL4" s="13"/>
      <c r="AM4" s="15"/>
    </row>
    <row r="5" spans="1:39" ht="90" x14ac:dyDescent="0.25">
      <c r="A5" s="13" t="s">
        <v>72</v>
      </c>
      <c r="B5" s="13" t="s">
        <v>73</v>
      </c>
      <c r="C5" s="14">
        <v>44704.679861111108</v>
      </c>
      <c r="D5" s="13" t="s">
        <v>74</v>
      </c>
      <c r="E5" s="15" t="s">
        <v>75</v>
      </c>
      <c r="F5" s="13" t="s">
        <v>76</v>
      </c>
      <c r="G5" s="15" t="s">
        <v>77</v>
      </c>
      <c r="H5" s="13" t="s">
        <v>78</v>
      </c>
      <c r="I5" s="15" t="s">
        <v>79</v>
      </c>
      <c r="J5" s="15" t="s">
        <v>80</v>
      </c>
      <c r="K5" s="15" t="s">
        <v>81</v>
      </c>
      <c r="L5" s="13" t="s">
        <v>89</v>
      </c>
      <c r="M5" s="15" t="s">
        <v>90</v>
      </c>
      <c r="N5" s="13" t="s">
        <v>91</v>
      </c>
      <c r="O5" s="15"/>
      <c r="P5" s="15"/>
      <c r="Q5" s="15" t="s">
        <v>92</v>
      </c>
      <c r="R5" s="13" t="s">
        <v>93</v>
      </c>
      <c r="S5" s="13" t="s">
        <v>87</v>
      </c>
      <c r="T5" s="13" t="s">
        <v>88</v>
      </c>
      <c r="U5" s="14">
        <v>43831</v>
      </c>
      <c r="V5" s="14"/>
      <c r="W5" s="15"/>
      <c r="X5" s="13"/>
      <c r="Y5" s="15"/>
      <c r="Z5" s="13"/>
      <c r="AA5" s="15"/>
      <c r="AB5" s="13"/>
      <c r="AC5" s="15"/>
      <c r="AD5" s="13"/>
      <c r="AE5" s="15"/>
      <c r="AF5" s="13"/>
      <c r="AG5" s="15"/>
      <c r="AH5" s="13"/>
      <c r="AI5" s="15"/>
      <c r="AJ5" s="13"/>
      <c r="AK5" s="15"/>
      <c r="AL5" s="13"/>
      <c r="AM5" s="15"/>
    </row>
    <row r="6" spans="1:39" ht="90" x14ac:dyDescent="0.25">
      <c r="A6" s="13" t="s">
        <v>72</v>
      </c>
      <c r="B6" s="13" t="s">
        <v>73</v>
      </c>
      <c r="C6" s="14">
        <v>44704.679166666669</v>
      </c>
      <c r="D6" s="13" t="s">
        <v>74</v>
      </c>
      <c r="E6" s="15" t="s">
        <v>75</v>
      </c>
      <c r="F6" s="13" t="s">
        <v>76</v>
      </c>
      <c r="G6" s="15" t="s">
        <v>77</v>
      </c>
      <c r="H6" s="13" t="s">
        <v>78</v>
      </c>
      <c r="I6" s="15" t="s">
        <v>79</v>
      </c>
      <c r="J6" s="15" t="s">
        <v>80</v>
      </c>
      <c r="K6" s="15" t="s">
        <v>81</v>
      </c>
      <c r="L6" s="13" t="s">
        <v>82</v>
      </c>
      <c r="M6" s="15" t="s">
        <v>83</v>
      </c>
      <c r="N6" s="13" t="s">
        <v>84</v>
      </c>
      <c r="O6" s="15"/>
      <c r="P6" s="15"/>
      <c r="Q6" s="15" t="s">
        <v>94</v>
      </c>
      <c r="R6" s="13" t="s">
        <v>95</v>
      </c>
      <c r="S6" s="13" t="s">
        <v>87</v>
      </c>
      <c r="T6" s="13" t="s">
        <v>88</v>
      </c>
      <c r="U6" s="14">
        <v>43831</v>
      </c>
      <c r="V6" s="14"/>
      <c r="W6" s="15"/>
      <c r="X6" s="13"/>
      <c r="Y6" s="15"/>
      <c r="Z6" s="13"/>
      <c r="AA6" s="15"/>
      <c r="AB6" s="13"/>
      <c r="AC6" s="15"/>
      <c r="AD6" s="13"/>
      <c r="AE6" s="15"/>
      <c r="AF6" s="13"/>
      <c r="AG6" s="15"/>
      <c r="AH6" s="13"/>
      <c r="AI6" s="15"/>
      <c r="AJ6" s="13"/>
      <c r="AK6" s="15"/>
      <c r="AL6" s="13"/>
      <c r="AM6" s="15"/>
    </row>
    <row r="7" spans="1:39" ht="90" x14ac:dyDescent="0.25">
      <c r="A7" s="13" t="s">
        <v>72</v>
      </c>
      <c r="B7" s="13" t="s">
        <v>73</v>
      </c>
      <c r="C7" s="14">
        <v>44704.679861111108</v>
      </c>
      <c r="D7" s="13" t="s">
        <v>74</v>
      </c>
      <c r="E7" s="15" t="s">
        <v>75</v>
      </c>
      <c r="F7" s="13" t="s">
        <v>76</v>
      </c>
      <c r="G7" s="15" t="s">
        <v>77</v>
      </c>
      <c r="H7" s="13" t="s">
        <v>78</v>
      </c>
      <c r="I7" s="15" t="s">
        <v>79</v>
      </c>
      <c r="J7" s="15" t="s">
        <v>80</v>
      </c>
      <c r="K7" s="15" t="s">
        <v>81</v>
      </c>
      <c r="L7" s="13" t="s">
        <v>89</v>
      </c>
      <c r="M7" s="15" t="s">
        <v>90</v>
      </c>
      <c r="N7" s="13" t="s">
        <v>91</v>
      </c>
      <c r="O7" s="15"/>
      <c r="P7" s="15"/>
      <c r="Q7" s="15" t="s">
        <v>94</v>
      </c>
      <c r="R7" s="13" t="s">
        <v>95</v>
      </c>
      <c r="S7" s="13" t="s">
        <v>87</v>
      </c>
      <c r="T7" s="13" t="s">
        <v>88</v>
      </c>
      <c r="U7" s="14">
        <v>43831</v>
      </c>
      <c r="V7" s="14"/>
      <c r="W7" s="15"/>
      <c r="X7" s="13"/>
      <c r="Y7" s="15"/>
      <c r="Z7" s="13"/>
      <c r="AA7" s="15"/>
      <c r="AB7" s="13"/>
      <c r="AC7" s="15"/>
      <c r="AD7" s="13"/>
      <c r="AE7" s="15"/>
      <c r="AF7" s="13"/>
      <c r="AG7" s="15"/>
      <c r="AH7" s="13"/>
      <c r="AI7" s="15"/>
      <c r="AJ7" s="13"/>
      <c r="AK7" s="15"/>
      <c r="AL7" s="13"/>
      <c r="AM7" s="15"/>
    </row>
    <row r="8" spans="1:39" ht="90" x14ac:dyDescent="0.25">
      <c r="A8" s="13" t="s">
        <v>72</v>
      </c>
      <c r="B8" s="13" t="s">
        <v>73</v>
      </c>
      <c r="C8" s="14">
        <v>44704.679166666669</v>
      </c>
      <c r="D8" s="13" t="s">
        <v>74</v>
      </c>
      <c r="E8" s="15" t="s">
        <v>75</v>
      </c>
      <c r="F8" s="13" t="s">
        <v>76</v>
      </c>
      <c r="G8" s="15" t="s">
        <v>77</v>
      </c>
      <c r="H8" s="13" t="s">
        <v>78</v>
      </c>
      <c r="I8" s="15" t="s">
        <v>79</v>
      </c>
      <c r="J8" s="15" t="s">
        <v>80</v>
      </c>
      <c r="K8" s="15" t="s">
        <v>81</v>
      </c>
      <c r="L8" s="13" t="s">
        <v>82</v>
      </c>
      <c r="M8" s="15" t="s">
        <v>83</v>
      </c>
      <c r="N8" s="13" t="s">
        <v>84</v>
      </c>
      <c r="O8" s="15"/>
      <c r="P8" s="15"/>
      <c r="Q8" s="15" t="s">
        <v>96</v>
      </c>
      <c r="R8" s="13" t="s">
        <v>97</v>
      </c>
      <c r="S8" s="13" t="s">
        <v>87</v>
      </c>
      <c r="T8" s="13" t="s">
        <v>88</v>
      </c>
      <c r="U8" s="14">
        <v>43831</v>
      </c>
      <c r="V8" s="14"/>
      <c r="W8" s="15"/>
      <c r="X8" s="13"/>
      <c r="Y8" s="15"/>
      <c r="Z8" s="13"/>
      <c r="AA8" s="15"/>
      <c r="AB8" s="13"/>
      <c r="AC8" s="15"/>
      <c r="AD8" s="13"/>
      <c r="AE8" s="15"/>
      <c r="AF8" s="13"/>
      <c r="AG8" s="15"/>
      <c r="AH8" s="13"/>
      <c r="AI8" s="15"/>
      <c r="AJ8" s="13"/>
      <c r="AK8" s="15"/>
      <c r="AL8" s="13"/>
      <c r="AM8" s="15"/>
    </row>
    <row r="9" spans="1:39" ht="90" x14ac:dyDescent="0.25">
      <c r="A9" s="13" t="s">
        <v>72</v>
      </c>
      <c r="B9" s="13" t="s">
        <v>73</v>
      </c>
      <c r="C9" s="14">
        <v>44704.679861111108</v>
      </c>
      <c r="D9" s="13" t="s">
        <v>74</v>
      </c>
      <c r="E9" s="15" t="s">
        <v>75</v>
      </c>
      <c r="F9" s="13" t="s">
        <v>76</v>
      </c>
      <c r="G9" s="15" t="s">
        <v>77</v>
      </c>
      <c r="H9" s="13" t="s">
        <v>78</v>
      </c>
      <c r="I9" s="15" t="s">
        <v>79</v>
      </c>
      <c r="J9" s="15" t="s">
        <v>80</v>
      </c>
      <c r="K9" s="15" t="s">
        <v>81</v>
      </c>
      <c r="L9" s="13" t="s">
        <v>89</v>
      </c>
      <c r="M9" s="15" t="s">
        <v>90</v>
      </c>
      <c r="N9" s="13" t="s">
        <v>91</v>
      </c>
      <c r="O9" s="15"/>
      <c r="P9" s="15"/>
      <c r="Q9" s="15" t="s">
        <v>96</v>
      </c>
      <c r="R9" s="13" t="s">
        <v>97</v>
      </c>
      <c r="S9" s="13" t="s">
        <v>87</v>
      </c>
      <c r="T9" s="13" t="s">
        <v>88</v>
      </c>
      <c r="U9" s="14">
        <v>43831</v>
      </c>
      <c r="V9" s="14"/>
      <c r="W9" s="15"/>
      <c r="X9" s="13"/>
      <c r="Y9" s="15"/>
      <c r="Z9" s="13"/>
      <c r="AA9" s="15"/>
      <c r="AB9" s="13"/>
      <c r="AC9" s="15"/>
      <c r="AD9" s="13"/>
      <c r="AE9" s="15"/>
      <c r="AF9" s="13"/>
      <c r="AG9" s="15"/>
      <c r="AH9" s="13"/>
      <c r="AI9" s="15"/>
      <c r="AJ9" s="13"/>
      <c r="AK9" s="15"/>
      <c r="AL9" s="13"/>
      <c r="AM9" s="15"/>
    </row>
    <row r="10" spans="1:39" ht="90" x14ac:dyDescent="0.25">
      <c r="A10" s="13" t="s">
        <v>72</v>
      </c>
      <c r="B10" s="13" t="s">
        <v>73</v>
      </c>
      <c r="C10" s="14">
        <v>44704.679166666669</v>
      </c>
      <c r="D10" s="13" t="s">
        <v>74</v>
      </c>
      <c r="E10" s="15" t="s">
        <v>75</v>
      </c>
      <c r="F10" s="13" t="s">
        <v>76</v>
      </c>
      <c r="G10" s="15" t="s">
        <v>77</v>
      </c>
      <c r="H10" s="13" t="s">
        <v>78</v>
      </c>
      <c r="I10" s="15" t="s">
        <v>79</v>
      </c>
      <c r="J10" s="15" t="s">
        <v>80</v>
      </c>
      <c r="K10" s="15" t="s">
        <v>81</v>
      </c>
      <c r="L10" s="13" t="s">
        <v>82</v>
      </c>
      <c r="M10" s="15" t="s">
        <v>83</v>
      </c>
      <c r="N10" s="13" t="s">
        <v>84</v>
      </c>
      <c r="O10" s="15"/>
      <c r="P10" s="15"/>
      <c r="Q10" s="15" t="s">
        <v>98</v>
      </c>
      <c r="R10" s="13" t="s">
        <v>99</v>
      </c>
      <c r="S10" s="13" t="s">
        <v>87</v>
      </c>
      <c r="T10" s="13" t="s">
        <v>88</v>
      </c>
      <c r="U10" s="14">
        <v>43831</v>
      </c>
      <c r="V10" s="14"/>
      <c r="W10" s="15"/>
      <c r="X10" s="13"/>
      <c r="Y10" s="15"/>
      <c r="Z10" s="13"/>
      <c r="AA10" s="15"/>
      <c r="AB10" s="13"/>
      <c r="AC10" s="15"/>
      <c r="AD10" s="13"/>
      <c r="AE10" s="15"/>
      <c r="AF10" s="13"/>
      <c r="AG10" s="15"/>
      <c r="AH10" s="13"/>
      <c r="AI10" s="15"/>
      <c r="AJ10" s="13"/>
      <c r="AK10" s="15"/>
      <c r="AL10" s="13"/>
      <c r="AM10" s="15"/>
    </row>
    <row r="11" spans="1:39" ht="90" x14ac:dyDescent="0.25">
      <c r="A11" s="13" t="s">
        <v>72</v>
      </c>
      <c r="B11" s="13" t="s">
        <v>73</v>
      </c>
      <c r="C11" s="14">
        <v>44704.679861111108</v>
      </c>
      <c r="D11" s="13" t="s">
        <v>74</v>
      </c>
      <c r="E11" s="15" t="s">
        <v>75</v>
      </c>
      <c r="F11" s="13" t="s">
        <v>76</v>
      </c>
      <c r="G11" s="15" t="s">
        <v>77</v>
      </c>
      <c r="H11" s="13" t="s">
        <v>78</v>
      </c>
      <c r="I11" s="15" t="s">
        <v>79</v>
      </c>
      <c r="J11" s="15" t="s">
        <v>80</v>
      </c>
      <c r="K11" s="15" t="s">
        <v>81</v>
      </c>
      <c r="L11" s="13" t="s">
        <v>89</v>
      </c>
      <c r="M11" s="15" t="s">
        <v>90</v>
      </c>
      <c r="N11" s="13" t="s">
        <v>91</v>
      </c>
      <c r="O11" s="15"/>
      <c r="P11" s="15"/>
      <c r="Q11" s="15" t="s">
        <v>98</v>
      </c>
      <c r="R11" s="13" t="s">
        <v>99</v>
      </c>
      <c r="S11" s="13" t="s">
        <v>87</v>
      </c>
      <c r="T11" s="13" t="s">
        <v>88</v>
      </c>
      <c r="U11" s="14">
        <v>43831</v>
      </c>
      <c r="V11" s="14"/>
      <c r="W11" s="15"/>
      <c r="X11" s="13"/>
      <c r="Y11" s="15"/>
      <c r="Z11" s="13"/>
      <c r="AA11" s="15"/>
      <c r="AB11" s="13"/>
      <c r="AC11" s="15"/>
      <c r="AD11" s="13"/>
      <c r="AE11" s="15"/>
      <c r="AF11" s="13"/>
      <c r="AG11" s="15"/>
      <c r="AH11" s="13"/>
      <c r="AI11" s="15"/>
      <c r="AJ11" s="13"/>
      <c r="AK11" s="15"/>
      <c r="AL11" s="13"/>
      <c r="AM11" s="15"/>
    </row>
    <row r="12" spans="1:39" ht="150" x14ac:dyDescent="0.25">
      <c r="A12" s="13" t="s">
        <v>72</v>
      </c>
      <c r="B12" s="13" t="s">
        <v>73</v>
      </c>
      <c r="C12" s="14">
        <v>44705.491666666669</v>
      </c>
      <c r="D12" s="13" t="s">
        <v>74</v>
      </c>
      <c r="E12" s="15" t="s">
        <v>75</v>
      </c>
      <c r="F12" s="13" t="s">
        <v>76</v>
      </c>
      <c r="G12" s="15" t="s">
        <v>77</v>
      </c>
      <c r="H12" s="13" t="s">
        <v>78</v>
      </c>
      <c r="I12" s="15" t="s">
        <v>79</v>
      </c>
      <c r="J12" s="15" t="s">
        <v>80</v>
      </c>
      <c r="K12" s="15" t="s">
        <v>81</v>
      </c>
      <c r="L12" s="13" t="s">
        <v>82</v>
      </c>
      <c r="M12" s="15" t="s">
        <v>83</v>
      </c>
      <c r="N12" s="13" t="s">
        <v>84</v>
      </c>
      <c r="O12" s="15"/>
      <c r="P12" s="15"/>
      <c r="Q12" s="15" t="s">
        <v>100</v>
      </c>
      <c r="R12" s="13" t="s">
        <v>101</v>
      </c>
      <c r="S12" s="13" t="s">
        <v>102</v>
      </c>
      <c r="T12" s="13" t="s">
        <v>103</v>
      </c>
      <c r="U12" s="14">
        <v>43831</v>
      </c>
      <c r="V12" s="14"/>
      <c r="W12" s="15" t="s">
        <v>257</v>
      </c>
      <c r="X12" s="13" t="s">
        <v>258</v>
      </c>
      <c r="Y12" s="15" t="str">
        <f>VLOOKUP(X12,'Axe 2 Règles de gestion'!$D$2:$F$67,3, FALSE)</f>
        <v>Rémunération : Durant le congé du personnel navigant, le militaire perçoit une rémunération réduite.</v>
      </c>
      <c r="Z12" s="13" t="s">
        <v>260</v>
      </c>
      <c r="AA12" s="15" t="str">
        <f>VLOOKUP(Z12,'Axe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12" s="13" t="s">
        <v>262</v>
      </c>
      <c r="AC12" s="15" t="str">
        <f>VLOOKUP(AB12,'Axe 2 Règles de gestion'!$D$2:$F$67,3, FALSE)</f>
        <v>Carrière : Le temps passé dans le congé du personnel navigant compte pour l'avancement.</v>
      </c>
      <c r="AD12" s="13" t="s">
        <v>264</v>
      </c>
      <c r="AE12" s="15" t="str">
        <f>VLOOKUP(AD12,'Axe 2 Règles de gestion'!$D$2:$F$67,3, FALSE)</f>
        <v>Carrière : Le temps passé dans le congé du personnel navigant est pris en compte dans la durée totale de service du militaire.</v>
      </c>
      <c r="AF12" s="13" t="s">
        <v>266</v>
      </c>
      <c r="AG12" s="15" t="str">
        <f>VLOOKUP(AF12,'Axe 2 Règles de gestion'!$D$2:$F$67,3, FALSE)</f>
        <v>Retraite : Le temps passé dans le congé du personnel navigant compte pour les droits à pension.</v>
      </c>
      <c r="AH12" s="13" t="s">
        <v>268</v>
      </c>
      <c r="AI12" s="15" t="str">
        <f>VLOOKUP(AH12,'Axe 2 Règles de gestion'!$D$2:$F$67,3, FALSE)</f>
        <v>Retraite : A l'expiration de ce congé, l'intéressé peut bénéficier d'une pension liquidée dans les conditions fixées au II de l'article L. 24 du code des pensions civiles et militaires de retraite.</v>
      </c>
      <c r="AJ12" s="13" t="s">
        <v>270</v>
      </c>
      <c r="AK12" s="15" t="str">
        <f>VLOOKUP(AJ12,'Axe 2 Règles de gestion'!$D$2:$F$67,3, FALSE)</f>
        <v>Acte : Un acte doit être produit.</v>
      </c>
      <c r="AL12" s="13"/>
      <c r="AM12" s="15"/>
    </row>
    <row r="13" spans="1:39" ht="90" x14ac:dyDescent="0.25">
      <c r="A13" s="13" t="s">
        <v>72</v>
      </c>
      <c r="B13" s="13" t="s">
        <v>73</v>
      </c>
      <c r="C13" s="14">
        <v>44704.684027777781</v>
      </c>
      <c r="D13" s="13" t="s">
        <v>74</v>
      </c>
      <c r="E13" s="15" t="s">
        <v>75</v>
      </c>
      <c r="F13" s="13" t="s">
        <v>76</v>
      </c>
      <c r="G13" s="15" t="s">
        <v>77</v>
      </c>
      <c r="H13" s="13" t="s">
        <v>78</v>
      </c>
      <c r="I13" s="15" t="s">
        <v>79</v>
      </c>
      <c r="J13" s="15" t="s">
        <v>80</v>
      </c>
      <c r="K13" s="15" t="s">
        <v>81</v>
      </c>
      <c r="L13" s="13" t="s">
        <v>89</v>
      </c>
      <c r="M13" s="15" t="s">
        <v>90</v>
      </c>
      <c r="N13" s="13" t="s">
        <v>91</v>
      </c>
      <c r="O13" s="15"/>
      <c r="P13" s="15"/>
      <c r="Q13" s="15" t="s">
        <v>100</v>
      </c>
      <c r="R13" s="13" t="s">
        <v>101</v>
      </c>
      <c r="S13" s="13" t="s">
        <v>102</v>
      </c>
      <c r="T13" s="13" t="s">
        <v>103</v>
      </c>
      <c r="U13" s="14">
        <v>43831</v>
      </c>
      <c r="V13" s="14"/>
      <c r="W13" s="15"/>
      <c r="X13" s="13"/>
      <c r="Y13" s="15"/>
      <c r="Z13" s="13"/>
      <c r="AA13" s="15"/>
      <c r="AB13" s="13"/>
      <c r="AC13" s="15"/>
      <c r="AD13" s="13"/>
      <c r="AE13" s="15"/>
      <c r="AF13" s="13"/>
      <c r="AG13" s="15"/>
      <c r="AH13" s="13"/>
      <c r="AI13" s="15"/>
      <c r="AJ13" s="13"/>
      <c r="AK13" s="15"/>
      <c r="AL13" s="13"/>
      <c r="AM13" s="15"/>
    </row>
    <row r="14" spans="1:39" ht="150" x14ac:dyDescent="0.25">
      <c r="A14" s="13" t="s">
        <v>72</v>
      </c>
      <c r="B14" s="13" t="s">
        <v>73</v>
      </c>
      <c r="C14" s="14">
        <v>44705.491666666669</v>
      </c>
      <c r="D14" s="13" t="s">
        <v>74</v>
      </c>
      <c r="E14" s="15" t="s">
        <v>75</v>
      </c>
      <c r="F14" s="13" t="s">
        <v>76</v>
      </c>
      <c r="G14" s="15" t="s">
        <v>77</v>
      </c>
      <c r="H14" s="13" t="s">
        <v>78</v>
      </c>
      <c r="I14" s="15" t="s">
        <v>79</v>
      </c>
      <c r="J14" s="15" t="s">
        <v>80</v>
      </c>
      <c r="K14" s="15" t="s">
        <v>81</v>
      </c>
      <c r="L14" s="13" t="s">
        <v>82</v>
      </c>
      <c r="M14" s="15" t="s">
        <v>83</v>
      </c>
      <c r="N14" s="13" t="s">
        <v>84</v>
      </c>
      <c r="O14" s="15"/>
      <c r="P14" s="15"/>
      <c r="Q14" s="15" t="s">
        <v>154</v>
      </c>
      <c r="R14" s="13" t="s">
        <v>155</v>
      </c>
      <c r="S14" s="13" t="s">
        <v>102</v>
      </c>
      <c r="T14" s="13" t="s">
        <v>103</v>
      </c>
      <c r="U14" s="14">
        <v>43831</v>
      </c>
      <c r="V14" s="14"/>
      <c r="W14" s="15" t="s">
        <v>272</v>
      </c>
      <c r="X14" s="13" t="s">
        <v>258</v>
      </c>
      <c r="Y14" s="15" t="str">
        <f>VLOOKUP(X14,'Axe 2 Règles de gestion'!$D$2:$F$67,3, FALSE)</f>
        <v>Rémunération : Durant le congé du personnel navigant, le militaire perçoit une rémunération réduite.</v>
      </c>
      <c r="Z14" s="13" t="s">
        <v>260</v>
      </c>
      <c r="AA14" s="15" t="str">
        <f>VLOOKUP(Z14,'Axe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14" s="13" t="s">
        <v>262</v>
      </c>
      <c r="AC14" s="15" t="str">
        <f>VLOOKUP(AB14,'Axe 2 Règles de gestion'!$D$2:$F$67,3, FALSE)</f>
        <v>Carrière : Le temps passé dans le congé du personnel navigant compte pour l'avancement.</v>
      </c>
      <c r="AD14" s="13" t="s">
        <v>266</v>
      </c>
      <c r="AE14" s="15" t="str">
        <f>VLOOKUP(AD14,'Axe 2 Règles de gestion'!$D$2:$F$67,3, FALSE)</f>
        <v>Retraite : Le temps passé dans le congé du personnel navigant compte pour les droits à pension.</v>
      </c>
      <c r="AF14" s="13" t="s">
        <v>268</v>
      </c>
      <c r="AG14" s="15" t="str">
        <f>VLOOKUP(AF14,'Axe 2 Règles de gestion'!$D$2:$F$67,3, FALSE)</f>
        <v>Retraite : A l'expiration de ce congé, l'intéressé peut bénéficier d'une pension liquidée dans les conditions fixées au II de l'article L. 24 du code des pensions civiles et militaires de retraite.</v>
      </c>
      <c r="AH14" s="13" t="s">
        <v>270</v>
      </c>
      <c r="AI14" s="15" t="str">
        <f>VLOOKUP(AH14,'Axe 2 Règles de gestion'!$D$2:$F$67,3, FALSE)</f>
        <v>Acte : Un acte doit être produit.</v>
      </c>
      <c r="AJ14" s="13"/>
      <c r="AK14" s="15"/>
      <c r="AL14" s="13"/>
      <c r="AM14" s="15"/>
    </row>
    <row r="15" spans="1:39" ht="90" x14ac:dyDescent="0.25">
      <c r="A15" s="13" t="s">
        <v>72</v>
      </c>
      <c r="B15" s="13" t="s">
        <v>73</v>
      </c>
      <c r="C15" s="14">
        <v>44704.684027777781</v>
      </c>
      <c r="D15" s="13" t="s">
        <v>74</v>
      </c>
      <c r="E15" s="15" t="s">
        <v>75</v>
      </c>
      <c r="F15" s="13" t="s">
        <v>76</v>
      </c>
      <c r="G15" s="15" t="s">
        <v>77</v>
      </c>
      <c r="H15" s="13" t="s">
        <v>78</v>
      </c>
      <c r="I15" s="15" t="s">
        <v>79</v>
      </c>
      <c r="J15" s="15" t="s">
        <v>80</v>
      </c>
      <c r="K15" s="15" t="s">
        <v>81</v>
      </c>
      <c r="L15" s="13" t="s">
        <v>89</v>
      </c>
      <c r="M15" s="15" t="s">
        <v>90</v>
      </c>
      <c r="N15" s="13" t="s">
        <v>91</v>
      </c>
      <c r="O15" s="15"/>
      <c r="P15" s="15"/>
      <c r="Q15" s="15" t="s">
        <v>154</v>
      </c>
      <c r="R15" s="13" t="s">
        <v>155</v>
      </c>
      <c r="S15" s="13" t="s">
        <v>102</v>
      </c>
      <c r="T15" s="13" t="s">
        <v>103</v>
      </c>
      <c r="U15" s="14">
        <v>43831</v>
      </c>
      <c r="V15" s="14"/>
      <c r="W15" s="15"/>
      <c r="X15" s="13"/>
      <c r="Y15" s="15"/>
      <c r="Z15" s="13"/>
      <c r="AA15" s="15"/>
      <c r="AB15" s="13"/>
      <c r="AC15" s="15"/>
      <c r="AD15" s="13"/>
      <c r="AE15" s="15"/>
      <c r="AF15" s="13"/>
      <c r="AG15" s="15"/>
      <c r="AH15" s="13"/>
      <c r="AI15" s="15"/>
      <c r="AJ15" s="13"/>
      <c r="AK15" s="15"/>
      <c r="AL15" s="13"/>
      <c r="AM15" s="15"/>
    </row>
    <row r="16" spans="1:39" ht="60" x14ac:dyDescent="0.25">
      <c r="A16" s="13" t="s">
        <v>72</v>
      </c>
      <c r="B16" s="13" t="s">
        <v>73</v>
      </c>
      <c r="C16" s="14">
        <v>44712.411805555559</v>
      </c>
      <c r="D16" s="13" t="s">
        <v>74</v>
      </c>
      <c r="E16" s="15" t="s">
        <v>75</v>
      </c>
      <c r="F16" s="13" t="s">
        <v>76</v>
      </c>
      <c r="G16" s="15" t="s">
        <v>77</v>
      </c>
      <c r="H16" s="13" t="s">
        <v>158</v>
      </c>
      <c r="I16" s="15" t="s">
        <v>159</v>
      </c>
      <c r="J16" s="15" t="s">
        <v>160</v>
      </c>
      <c r="K16" s="15" t="s">
        <v>161</v>
      </c>
      <c r="L16" s="13" t="s">
        <v>162</v>
      </c>
      <c r="M16" s="15" t="s">
        <v>163</v>
      </c>
      <c r="N16" s="13" t="s">
        <v>84</v>
      </c>
      <c r="O16" s="15"/>
      <c r="P16" s="15"/>
      <c r="Q16" s="15" t="s">
        <v>85</v>
      </c>
      <c r="R16" s="13" t="s">
        <v>86</v>
      </c>
      <c r="S16" s="13" t="s">
        <v>87</v>
      </c>
      <c r="T16" s="13" t="s">
        <v>88</v>
      </c>
      <c r="U16" s="14">
        <v>43831</v>
      </c>
      <c r="V16" s="14"/>
      <c r="W16" s="15"/>
      <c r="X16" s="13"/>
      <c r="Y16" s="15"/>
      <c r="Z16" s="13"/>
      <c r="AA16" s="15"/>
      <c r="AB16" s="13"/>
      <c r="AC16" s="15"/>
      <c r="AD16" s="13"/>
      <c r="AE16" s="15"/>
      <c r="AF16" s="13"/>
      <c r="AG16" s="15"/>
      <c r="AH16" s="13"/>
      <c r="AI16" s="15"/>
      <c r="AJ16" s="13"/>
      <c r="AK16" s="15"/>
      <c r="AL16" s="13"/>
      <c r="AM16" s="15"/>
    </row>
    <row r="17" spans="1:39" ht="60" x14ac:dyDescent="0.25">
      <c r="A17" s="13" t="s">
        <v>72</v>
      </c>
      <c r="B17" s="13" t="s">
        <v>73</v>
      </c>
      <c r="C17" s="14">
        <v>44712.411805555559</v>
      </c>
      <c r="D17" s="13" t="s">
        <v>74</v>
      </c>
      <c r="E17" s="15" t="s">
        <v>75</v>
      </c>
      <c r="F17" s="13" t="s">
        <v>76</v>
      </c>
      <c r="G17" s="15" t="s">
        <v>77</v>
      </c>
      <c r="H17" s="13" t="s">
        <v>158</v>
      </c>
      <c r="I17" s="15" t="s">
        <v>159</v>
      </c>
      <c r="J17" s="15" t="s">
        <v>160</v>
      </c>
      <c r="K17" s="15" t="s">
        <v>161</v>
      </c>
      <c r="L17" s="13" t="s">
        <v>164</v>
      </c>
      <c r="M17" s="15" t="s">
        <v>165</v>
      </c>
      <c r="N17" s="13" t="s">
        <v>91</v>
      </c>
      <c r="O17" s="15"/>
      <c r="P17" s="15"/>
      <c r="Q17" s="15" t="s">
        <v>85</v>
      </c>
      <c r="R17" s="13" t="s">
        <v>86</v>
      </c>
      <c r="S17" s="13" t="s">
        <v>87</v>
      </c>
      <c r="T17" s="13" t="s">
        <v>88</v>
      </c>
      <c r="U17" s="14">
        <v>43831</v>
      </c>
      <c r="V17" s="14"/>
      <c r="W17" s="15"/>
      <c r="X17" s="13"/>
      <c r="Y17" s="15"/>
      <c r="Z17" s="13"/>
      <c r="AA17" s="15"/>
      <c r="AB17" s="13"/>
      <c r="AC17" s="15"/>
      <c r="AD17" s="13"/>
      <c r="AE17" s="15"/>
      <c r="AF17" s="13"/>
      <c r="AG17" s="15"/>
      <c r="AH17" s="13"/>
      <c r="AI17" s="15"/>
      <c r="AJ17" s="13"/>
      <c r="AK17" s="15"/>
      <c r="AL17" s="13"/>
      <c r="AM17" s="15"/>
    </row>
    <row r="18" spans="1:39" ht="60" x14ac:dyDescent="0.25">
      <c r="A18" s="13" t="s">
        <v>72</v>
      </c>
      <c r="B18" s="13" t="s">
        <v>73</v>
      </c>
      <c r="C18" s="14">
        <v>44704.680555555555</v>
      </c>
      <c r="D18" s="13" t="s">
        <v>74</v>
      </c>
      <c r="E18" s="15" t="s">
        <v>75</v>
      </c>
      <c r="F18" s="13" t="s">
        <v>76</v>
      </c>
      <c r="G18" s="15" t="s">
        <v>77</v>
      </c>
      <c r="H18" s="13" t="s">
        <v>158</v>
      </c>
      <c r="I18" s="15" t="s">
        <v>159</v>
      </c>
      <c r="J18" s="15" t="s">
        <v>160</v>
      </c>
      <c r="K18" s="15" t="s">
        <v>161</v>
      </c>
      <c r="L18" s="13" t="s">
        <v>162</v>
      </c>
      <c r="M18" s="15" t="s">
        <v>163</v>
      </c>
      <c r="N18" s="13" t="s">
        <v>84</v>
      </c>
      <c r="O18" s="15"/>
      <c r="P18" s="15"/>
      <c r="Q18" s="15" t="s">
        <v>92</v>
      </c>
      <c r="R18" s="13" t="s">
        <v>93</v>
      </c>
      <c r="S18" s="13" t="s">
        <v>87</v>
      </c>
      <c r="T18" s="13" t="s">
        <v>88</v>
      </c>
      <c r="U18" s="14">
        <v>43831</v>
      </c>
      <c r="V18" s="14"/>
      <c r="W18" s="15"/>
      <c r="X18" s="13"/>
      <c r="Y18" s="15"/>
      <c r="Z18" s="13"/>
      <c r="AA18" s="15"/>
      <c r="AB18" s="13"/>
      <c r="AC18" s="15"/>
      <c r="AD18" s="13"/>
      <c r="AE18" s="15"/>
      <c r="AF18" s="13"/>
      <c r="AG18" s="15"/>
      <c r="AH18" s="13"/>
      <c r="AI18" s="15"/>
      <c r="AJ18" s="13"/>
      <c r="AK18" s="15"/>
      <c r="AL18" s="13"/>
      <c r="AM18" s="15"/>
    </row>
    <row r="19" spans="1:39" ht="60" x14ac:dyDescent="0.25">
      <c r="A19" s="13" t="s">
        <v>72</v>
      </c>
      <c r="B19" s="13" t="s">
        <v>73</v>
      </c>
      <c r="C19" s="14">
        <v>44704.681250000001</v>
      </c>
      <c r="D19" s="13" t="s">
        <v>74</v>
      </c>
      <c r="E19" s="15" t="s">
        <v>75</v>
      </c>
      <c r="F19" s="13" t="s">
        <v>76</v>
      </c>
      <c r="G19" s="15" t="s">
        <v>77</v>
      </c>
      <c r="H19" s="13" t="s">
        <v>158</v>
      </c>
      <c r="I19" s="15" t="s">
        <v>159</v>
      </c>
      <c r="J19" s="15" t="s">
        <v>160</v>
      </c>
      <c r="K19" s="15" t="s">
        <v>161</v>
      </c>
      <c r="L19" s="13" t="s">
        <v>164</v>
      </c>
      <c r="M19" s="15" t="s">
        <v>165</v>
      </c>
      <c r="N19" s="13" t="s">
        <v>91</v>
      </c>
      <c r="O19" s="15"/>
      <c r="P19" s="15"/>
      <c r="Q19" s="15" t="s">
        <v>92</v>
      </c>
      <c r="R19" s="13" t="s">
        <v>93</v>
      </c>
      <c r="S19" s="13" t="s">
        <v>87</v>
      </c>
      <c r="T19" s="13" t="s">
        <v>88</v>
      </c>
      <c r="U19" s="14">
        <v>43831</v>
      </c>
      <c r="V19" s="14"/>
      <c r="W19" s="15"/>
      <c r="X19" s="13"/>
      <c r="Y19" s="15"/>
      <c r="Z19" s="13"/>
      <c r="AA19" s="15"/>
      <c r="AB19" s="13"/>
      <c r="AC19" s="15"/>
      <c r="AD19" s="13"/>
      <c r="AE19" s="15"/>
      <c r="AF19" s="13"/>
      <c r="AG19" s="15"/>
      <c r="AH19" s="13"/>
      <c r="AI19" s="15"/>
      <c r="AJ19" s="13"/>
      <c r="AK19" s="15"/>
      <c r="AL19" s="13"/>
      <c r="AM19" s="15"/>
    </row>
    <row r="20" spans="1:39" ht="60" x14ac:dyDescent="0.25">
      <c r="A20" s="13" t="s">
        <v>72</v>
      </c>
      <c r="B20" s="13" t="s">
        <v>73</v>
      </c>
      <c r="C20" s="14">
        <v>44704.680555555555</v>
      </c>
      <c r="D20" s="13" t="s">
        <v>74</v>
      </c>
      <c r="E20" s="15" t="s">
        <v>75</v>
      </c>
      <c r="F20" s="13" t="s">
        <v>76</v>
      </c>
      <c r="G20" s="15" t="s">
        <v>77</v>
      </c>
      <c r="H20" s="13" t="s">
        <v>158</v>
      </c>
      <c r="I20" s="15" t="s">
        <v>159</v>
      </c>
      <c r="J20" s="15" t="s">
        <v>160</v>
      </c>
      <c r="K20" s="15" t="s">
        <v>161</v>
      </c>
      <c r="L20" s="13" t="s">
        <v>162</v>
      </c>
      <c r="M20" s="15" t="s">
        <v>163</v>
      </c>
      <c r="N20" s="13" t="s">
        <v>84</v>
      </c>
      <c r="O20" s="15"/>
      <c r="P20" s="15"/>
      <c r="Q20" s="15" t="s">
        <v>94</v>
      </c>
      <c r="R20" s="13" t="s">
        <v>95</v>
      </c>
      <c r="S20" s="13" t="s">
        <v>87</v>
      </c>
      <c r="T20" s="13" t="s">
        <v>88</v>
      </c>
      <c r="U20" s="14">
        <v>43831</v>
      </c>
      <c r="V20" s="14"/>
      <c r="W20" s="15"/>
      <c r="X20" s="13"/>
      <c r="Y20" s="15"/>
      <c r="Z20" s="13"/>
      <c r="AA20" s="15"/>
      <c r="AB20" s="13"/>
      <c r="AC20" s="15"/>
      <c r="AD20" s="13"/>
      <c r="AE20" s="15"/>
      <c r="AF20" s="13"/>
      <c r="AG20" s="15"/>
      <c r="AH20" s="13"/>
      <c r="AI20" s="15"/>
      <c r="AJ20" s="13"/>
      <c r="AK20" s="15"/>
      <c r="AL20" s="13"/>
      <c r="AM20" s="15"/>
    </row>
    <row r="21" spans="1:39" ht="60" x14ac:dyDescent="0.25">
      <c r="A21" s="13" t="s">
        <v>72</v>
      </c>
      <c r="B21" s="13" t="s">
        <v>73</v>
      </c>
      <c r="C21" s="14">
        <v>44704.681250000001</v>
      </c>
      <c r="D21" s="13" t="s">
        <v>74</v>
      </c>
      <c r="E21" s="15" t="s">
        <v>75</v>
      </c>
      <c r="F21" s="13" t="s">
        <v>76</v>
      </c>
      <c r="G21" s="15" t="s">
        <v>77</v>
      </c>
      <c r="H21" s="13" t="s">
        <v>158</v>
      </c>
      <c r="I21" s="15" t="s">
        <v>159</v>
      </c>
      <c r="J21" s="15" t="s">
        <v>160</v>
      </c>
      <c r="K21" s="15" t="s">
        <v>161</v>
      </c>
      <c r="L21" s="13" t="s">
        <v>164</v>
      </c>
      <c r="M21" s="15" t="s">
        <v>165</v>
      </c>
      <c r="N21" s="13" t="s">
        <v>91</v>
      </c>
      <c r="O21" s="15"/>
      <c r="P21" s="15"/>
      <c r="Q21" s="15" t="s">
        <v>94</v>
      </c>
      <c r="R21" s="13" t="s">
        <v>95</v>
      </c>
      <c r="S21" s="13" t="s">
        <v>87</v>
      </c>
      <c r="T21" s="13" t="s">
        <v>88</v>
      </c>
      <c r="U21" s="14">
        <v>43831</v>
      </c>
      <c r="V21" s="14"/>
      <c r="W21" s="15"/>
      <c r="X21" s="13"/>
      <c r="Y21" s="15"/>
      <c r="Z21" s="13"/>
      <c r="AA21" s="15"/>
      <c r="AB21" s="13"/>
      <c r="AC21" s="15"/>
      <c r="AD21" s="13"/>
      <c r="AE21" s="15"/>
      <c r="AF21" s="13"/>
      <c r="AG21" s="15"/>
      <c r="AH21" s="13"/>
      <c r="AI21" s="15"/>
      <c r="AJ21" s="13"/>
      <c r="AK21" s="15"/>
      <c r="AL21" s="13"/>
      <c r="AM21" s="15"/>
    </row>
    <row r="22" spans="1:39" ht="60" x14ac:dyDescent="0.25">
      <c r="A22" s="13" t="s">
        <v>72</v>
      </c>
      <c r="B22" s="13" t="s">
        <v>73</v>
      </c>
      <c r="C22" s="14">
        <v>44704.680555555555</v>
      </c>
      <c r="D22" s="13" t="s">
        <v>74</v>
      </c>
      <c r="E22" s="15" t="s">
        <v>75</v>
      </c>
      <c r="F22" s="13" t="s">
        <v>76</v>
      </c>
      <c r="G22" s="15" t="s">
        <v>77</v>
      </c>
      <c r="H22" s="13" t="s">
        <v>158</v>
      </c>
      <c r="I22" s="15" t="s">
        <v>159</v>
      </c>
      <c r="J22" s="15" t="s">
        <v>160</v>
      </c>
      <c r="K22" s="15" t="s">
        <v>161</v>
      </c>
      <c r="L22" s="13" t="s">
        <v>162</v>
      </c>
      <c r="M22" s="15" t="s">
        <v>163</v>
      </c>
      <c r="N22" s="13" t="s">
        <v>84</v>
      </c>
      <c r="O22" s="15"/>
      <c r="P22" s="15"/>
      <c r="Q22" s="15" t="s">
        <v>96</v>
      </c>
      <c r="R22" s="13" t="s">
        <v>97</v>
      </c>
      <c r="S22" s="13" t="s">
        <v>87</v>
      </c>
      <c r="T22" s="13" t="s">
        <v>88</v>
      </c>
      <c r="U22" s="14">
        <v>43831</v>
      </c>
      <c r="V22" s="14"/>
      <c r="W22" s="15"/>
      <c r="X22" s="13"/>
      <c r="Y22" s="15"/>
      <c r="Z22" s="13"/>
      <c r="AA22" s="15"/>
      <c r="AB22" s="13"/>
      <c r="AC22" s="15"/>
      <c r="AD22" s="13"/>
      <c r="AE22" s="15"/>
      <c r="AF22" s="13"/>
      <c r="AG22" s="15"/>
      <c r="AH22" s="13"/>
      <c r="AI22" s="15"/>
      <c r="AJ22" s="13"/>
      <c r="AK22" s="15"/>
      <c r="AL22" s="13"/>
      <c r="AM22" s="15"/>
    </row>
    <row r="23" spans="1:39" ht="60" x14ac:dyDescent="0.25">
      <c r="A23" s="13" t="s">
        <v>72</v>
      </c>
      <c r="B23" s="13" t="s">
        <v>73</v>
      </c>
      <c r="C23" s="14">
        <v>44704.681250000001</v>
      </c>
      <c r="D23" s="13" t="s">
        <v>74</v>
      </c>
      <c r="E23" s="15" t="s">
        <v>75</v>
      </c>
      <c r="F23" s="13" t="s">
        <v>76</v>
      </c>
      <c r="G23" s="15" t="s">
        <v>77</v>
      </c>
      <c r="H23" s="13" t="s">
        <v>158</v>
      </c>
      <c r="I23" s="15" t="s">
        <v>159</v>
      </c>
      <c r="J23" s="15" t="s">
        <v>160</v>
      </c>
      <c r="K23" s="15" t="s">
        <v>161</v>
      </c>
      <c r="L23" s="13" t="s">
        <v>164</v>
      </c>
      <c r="M23" s="15" t="s">
        <v>165</v>
      </c>
      <c r="N23" s="13" t="s">
        <v>91</v>
      </c>
      <c r="O23" s="15"/>
      <c r="P23" s="15"/>
      <c r="Q23" s="15" t="s">
        <v>96</v>
      </c>
      <c r="R23" s="13" t="s">
        <v>97</v>
      </c>
      <c r="S23" s="13" t="s">
        <v>87</v>
      </c>
      <c r="T23" s="13" t="s">
        <v>88</v>
      </c>
      <c r="U23" s="14">
        <v>43831</v>
      </c>
      <c r="V23" s="14"/>
      <c r="W23" s="15"/>
      <c r="X23" s="13"/>
      <c r="Y23" s="15"/>
      <c r="Z23" s="13"/>
      <c r="AA23" s="15"/>
      <c r="AB23" s="13"/>
      <c r="AC23" s="15"/>
      <c r="AD23" s="13"/>
      <c r="AE23" s="15"/>
      <c r="AF23" s="13"/>
      <c r="AG23" s="15"/>
      <c r="AH23" s="13"/>
      <c r="AI23" s="15"/>
      <c r="AJ23" s="13"/>
      <c r="AK23" s="15"/>
      <c r="AL23" s="13"/>
      <c r="AM23" s="15"/>
    </row>
    <row r="24" spans="1:39" ht="60" x14ac:dyDescent="0.25">
      <c r="A24" s="13" t="s">
        <v>72</v>
      </c>
      <c r="B24" s="13" t="s">
        <v>73</v>
      </c>
      <c r="C24" s="14">
        <v>44704.680555555555</v>
      </c>
      <c r="D24" s="13" t="s">
        <v>74</v>
      </c>
      <c r="E24" s="15" t="s">
        <v>75</v>
      </c>
      <c r="F24" s="13" t="s">
        <v>76</v>
      </c>
      <c r="G24" s="15" t="s">
        <v>77</v>
      </c>
      <c r="H24" s="13" t="s">
        <v>158</v>
      </c>
      <c r="I24" s="15" t="s">
        <v>159</v>
      </c>
      <c r="J24" s="15" t="s">
        <v>160</v>
      </c>
      <c r="K24" s="15" t="s">
        <v>161</v>
      </c>
      <c r="L24" s="13" t="s">
        <v>162</v>
      </c>
      <c r="M24" s="15" t="s">
        <v>163</v>
      </c>
      <c r="N24" s="13" t="s">
        <v>84</v>
      </c>
      <c r="O24" s="15"/>
      <c r="P24" s="15"/>
      <c r="Q24" s="15" t="s">
        <v>98</v>
      </c>
      <c r="R24" s="13" t="s">
        <v>99</v>
      </c>
      <c r="S24" s="13" t="s">
        <v>87</v>
      </c>
      <c r="T24" s="13" t="s">
        <v>88</v>
      </c>
      <c r="U24" s="14">
        <v>43831</v>
      </c>
      <c r="V24" s="14"/>
      <c r="W24" s="15"/>
      <c r="X24" s="13"/>
      <c r="Y24" s="15"/>
      <c r="Z24" s="13"/>
      <c r="AA24" s="15"/>
      <c r="AB24" s="13"/>
      <c r="AC24" s="15"/>
      <c r="AD24" s="13"/>
      <c r="AE24" s="15"/>
      <c r="AF24" s="13"/>
      <c r="AG24" s="15"/>
      <c r="AH24" s="13"/>
      <c r="AI24" s="15"/>
      <c r="AJ24" s="13"/>
      <c r="AK24" s="15"/>
      <c r="AL24" s="13"/>
      <c r="AM24" s="15"/>
    </row>
    <row r="25" spans="1:39" ht="60" x14ac:dyDescent="0.25">
      <c r="A25" s="13" t="s">
        <v>72</v>
      </c>
      <c r="B25" s="13" t="s">
        <v>73</v>
      </c>
      <c r="C25" s="14">
        <v>44704.681250000001</v>
      </c>
      <c r="D25" s="13" t="s">
        <v>74</v>
      </c>
      <c r="E25" s="15" t="s">
        <v>75</v>
      </c>
      <c r="F25" s="13" t="s">
        <v>76</v>
      </c>
      <c r="G25" s="15" t="s">
        <v>77</v>
      </c>
      <c r="H25" s="13" t="s">
        <v>158</v>
      </c>
      <c r="I25" s="15" t="s">
        <v>159</v>
      </c>
      <c r="J25" s="15" t="s">
        <v>160</v>
      </c>
      <c r="K25" s="15" t="s">
        <v>161</v>
      </c>
      <c r="L25" s="13" t="s">
        <v>164</v>
      </c>
      <c r="M25" s="15" t="s">
        <v>165</v>
      </c>
      <c r="N25" s="13" t="s">
        <v>91</v>
      </c>
      <c r="O25" s="15"/>
      <c r="P25" s="15"/>
      <c r="Q25" s="15" t="s">
        <v>98</v>
      </c>
      <c r="R25" s="13" t="s">
        <v>99</v>
      </c>
      <c r="S25" s="13" t="s">
        <v>87</v>
      </c>
      <c r="T25" s="13" t="s">
        <v>88</v>
      </c>
      <c r="U25" s="14">
        <v>43831</v>
      </c>
      <c r="V25" s="14"/>
      <c r="W25" s="15"/>
      <c r="X25" s="13"/>
      <c r="Y25" s="15"/>
      <c r="Z25" s="13"/>
      <c r="AA25" s="15"/>
      <c r="AB25" s="13"/>
      <c r="AC25" s="15"/>
      <c r="AD25" s="13"/>
      <c r="AE25" s="15"/>
      <c r="AF25" s="13"/>
      <c r="AG25" s="15"/>
      <c r="AH25" s="13"/>
      <c r="AI25" s="15"/>
      <c r="AJ25" s="13"/>
      <c r="AK25" s="15"/>
      <c r="AL25" s="13"/>
      <c r="AM25" s="15"/>
    </row>
    <row r="26" spans="1:39" ht="150" x14ac:dyDescent="0.25">
      <c r="A26" s="13" t="s">
        <v>72</v>
      </c>
      <c r="B26" s="13" t="s">
        <v>73</v>
      </c>
      <c r="C26" s="14">
        <v>44705.492361111108</v>
      </c>
      <c r="D26" s="13" t="s">
        <v>74</v>
      </c>
      <c r="E26" s="15" t="s">
        <v>75</v>
      </c>
      <c r="F26" s="13" t="s">
        <v>76</v>
      </c>
      <c r="G26" s="15" t="s">
        <v>77</v>
      </c>
      <c r="H26" s="13" t="s">
        <v>158</v>
      </c>
      <c r="I26" s="15" t="s">
        <v>159</v>
      </c>
      <c r="J26" s="15" t="s">
        <v>160</v>
      </c>
      <c r="K26" s="15" t="s">
        <v>161</v>
      </c>
      <c r="L26" s="13" t="s">
        <v>162</v>
      </c>
      <c r="M26" s="15" t="s">
        <v>163</v>
      </c>
      <c r="N26" s="13" t="s">
        <v>84</v>
      </c>
      <c r="O26" s="15"/>
      <c r="P26" s="15"/>
      <c r="Q26" s="15" t="s">
        <v>154</v>
      </c>
      <c r="R26" s="13" t="s">
        <v>155</v>
      </c>
      <c r="S26" s="13" t="s">
        <v>102</v>
      </c>
      <c r="T26" s="13" t="s">
        <v>103</v>
      </c>
      <c r="U26" s="14">
        <v>43831</v>
      </c>
      <c r="V26" s="14"/>
      <c r="W26" s="15" t="s">
        <v>273</v>
      </c>
      <c r="X26" s="13" t="s">
        <v>258</v>
      </c>
      <c r="Y26" s="15" t="str">
        <f>VLOOKUP(X26,'Axe 2 Règles de gestion'!$D$2:$F$67,3, FALSE)</f>
        <v>Rémunération : Durant le congé du personnel navigant, le militaire perçoit une rémunération réduite.</v>
      </c>
      <c r="Z26" s="13" t="s">
        <v>260</v>
      </c>
      <c r="AA26" s="15" t="str">
        <f>VLOOKUP(Z26,'Axe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26" s="13" t="s">
        <v>274</v>
      </c>
      <c r="AC26" s="15" t="str">
        <f>VLOOKUP(AB26,'Axe 2 Règles de gestion'!$D$2:$F$67,3, FALSE)</f>
        <v>Carrière : Le temps passé dans le congé du personnel navigant est pris en compte pour l'avancement.</v>
      </c>
      <c r="AD26" s="13" t="s">
        <v>276</v>
      </c>
      <c r="AE26" s="15" t="str">
        <f>VLOOKUP(AD26,'Axe 2 Règles de gestion'!$D$2:$F$67,3, FALSE)</f>
        <v>Retraite : Le temps passé dans le congé du personnel navigant est pris en compte pour les droits à pension.</v>
      </c>
      <c r="AF26" s="13" t="s">
        <v>268</v>
      </c>
      <c r="AG26" s="15" t="str">
        <f>VLOOKUP(AF26,'Axe 2 Règles de gestion'!$D$2:$F$67,3, FALSE)</f>
        <v>Retraite : A l'expiration de ce congé, l'intéressé peut bénéficier d'une pension liquidée dans les conditions fixées au II de l'article L. 24 du code des pensions civiles et militaires de retraite.</v>
      </c>
      <c r="AH26" s="13" t="s">
        <v>270</v>
      </c>
      <c r="AI26" s="15" t="str">
        <f>VLOOKUP(AH26,'Axe 2 Règles de gestion'!$D$2:$F$67,3, FALSE)</f>
        <v>Acte : Un acte doit être produit.</v>
      </c>
      <c r="AJ26" s="13"/>
      <c r="AK26" s="15"/>
      <c r="AL26" s="13"/>
      <c r="AM26" s="15"/>
    </row>
    <row r="27" spans="1:39" ht="60" x14ac:dyDescent="0.25">
      <c r="A27" s="13" t="s">
        <v>72</v>
      </c>
      <c r="B27" s="13" t="s">
        <v>73</v>
      </c>
      <c r="C27" s="14">
        <v>44704.68472222222</v>
      </c>
      <c r="D27" s="13" t="s">
        <v>74</v>
      </c>
      <c r="E27" s="15" t="s">
        <v>75</v>
      </c>
      <c r="F27" s="13" t="s">
        <v>76</v>
      </c>
      <c r="G27" s="15" t="s">
        <v>77</v>
      </c>
      <c r="H27" s="13" t="s">
        <v>158</v>
      </c>
      <c r="I27" s="15" t="s">
        <v>159</v>
      </c>
      <c r="J27" s="15" t="s">
        <v>160</v>
      </c>
      <c r="K27" s="15" t="s">
        <v>161</v>
      </c>
      <c r="L27" s="13" t="s">
        <v>164</v>
      </c>
      <c r="M27" s="15" t="s">
        <v>165</v>
      </c>
      <c r="N27" s="13" t="s">
        <v>91</v>
      </c>
      <c r="O27" s="15"/>
      <c r="P27" s="15"/>
      <c r="Q27" s="15" t="s">
        <v>154</v>
      </c>
      <c r="R27" s="13" t="s">
        <v>155</v>
      </c>
      <c r="S27" s="13" t="s">
        <v>102</v>
      </c>
      <c r="T27" s="13" t="s">
        <v>103</v>
      </c>
      <c r="U27" s="14">
        <v>43831</v>
      </c>
      <c r="V27" s="14"/>
      <c r="W27" s="15"/>
      <c r="X27" s="13"/>
      <c r="Y27" s="15"/>
      <c r="Z27" s="13"/>
      <c r="AA27" s="15"/>
      <c r="AB27" s="13"/>
      <c r="AC27" s="15"/>
      <c r="AD27" s="13"/>
      <c r="AE27" s="15"/>
      <c r="AF27" s="13"/>
      <c r="AG27" s="15"/>
      <c r="AH27" s="13"/>
      <c r="AI27" s="15"/>
      <c r="AJ27" s="13"/>
      <c r="AK27" s="15"/>
      <c r="AL27" s="13"/>
      <c r="AM27" s="15"/>
    </row>
    <row r="28" spans="1:39" ht="60" x14ac:dyDescent="0.25">
      <c r="A28" s="13" t="s">
        <v>72</v>
      </c>
      <c r="B28" s="13" t="s">
        <v>73</v>
      </c>
      <c r="C28" s="14">
        <v>44712.409722222219</v>
      </c>
      <c r="D28" s="13" t="s">
        <v>74</v>
      </c>
      <c r="E28" s="15" t="s">
        <v>75</v>
      </c>
      <c r="F28" s="13" t="s">
        <v>76</v>
      </c>
      <c r="G28" s="15" t="s">
        <v>77</v>
      </c>
      <c r="H28" s="13" t="s">
        <v>186</v>
      </c>
      <c r="I28" s="15" t="s">
        <v>187</v>
      </c>
      <c r="J28" s="15" t="s">
        <v>188</v>
      </c>
      <c r="K28" s="15" t="s">
        <v>189</v>
      </c>
      <c r="L28" s="13" t="s">
        <v>190</v>
      </c>
      <c r="M28" s="15" t="s">
        <v>191</v>
      </c>
      <c r="N28" s="13" t="s">
        <v>84</v>
      </c>
      <c r="O28" s="15"/>
      <c r="P28" s="15"/>
      <c r="Q28" s="15" t="s">
        <v>85</v>
      </c>
      <c r="R28" s="13" t="s">
        <v>86</v>
      </c>
      <c r="S28" s="13" t="s">
        <v>87</v>
      </c>
      <c r="T28" s="13" t="s">
        <v>88</v>
      </c>
      <c r="U28" s="14">
        <v>43831</v>
      </c>
      <c r="V28" s="14"/>
      <c r="W28" s="15"/>
      <c r="X28" s="13"/>
      <c r="Y28" s="15"/>
      <c r="Z28" s="13"/>
      <c r="AA28" s="15"/>
      <c r="AB28" s="13"/>
      <c r="AC28" s="15"/>
      <c r="AD28" s="13"/>
      <c r="AE28" s="15"/>
      <c r="AF28" s="13"/>
      <c r="AG28" s="15"/>
      <c r="AH28" s="13"/>
      <c r="AI28" s="15"/>
      <c r="AJ28" s="13"/>
      <c r="AK28" s="15"/>
      <c r="AL28" s="13"/>
      <c r="AM28" s="15"/>
    </row>
    <row r="29" spans="1:39" ht="60" x14ac:dyDescent="0.25">
      <c r="A29" s="13" t="s">
        <v>72</v>
      </c>
      <c r="B29" s="13" t="s">
        <v>73</v>
      </c>
      <c r="C29" s="14">
        <v>44712.409722222219</v>
      </c>
      <c r="D29" s="13" t="s">
        <v>74</v>
      </c>
      <c r="E29" s="15" t="s">
        <v>75</v>
      </c>
      <c r="F29" s="13" t="s">
        <v>76</v>
      </c>
      <c r="G29" s="15" t="s">
        <v>77</v>
      </c>
      <c r="H29" s="13" t="s">
        <v>186</v>
      </c>
      <c r="I29" s="15" t="s">
        <v>187</v>
      </c>
      <c r="J29" s="15" t="s">
        <v>188</v>
      </c>
      <c r="K29" s="15" t="s">
        <v>189</v>
      </c>
      <c r="L29" s="13" t="s">
        <v>192</v>
      </c>
      <c r="M29" s="15" t="s">
        <v>193</v>
      </c>
      <c r="N29" s="13" t="s">
        <v>91</v>
      </c>
      <c r="O29" s="15"/>
      <c r="P29" s="15"/>
      <c r="Q29" s="15" t="s">
        <v>85</v>
      </c>
      <c r="R29" s="13" t="s">
        <v>86</v>
      </c>
      <c r="S29" s="13" t="s">
        <v>87</v>
      </c>
      <c r="T29" s="13" t="s">
        <v>88</v>
      </c>
      <c r="U29" s="14">
        <v>43831</v>
      </c>
      <c r="V29" s="14"/>
      <c r="W29" s="15"/>
      <c r="X29" s="13"/>
      <c r="Y29" s="15"/>
      <c r="Z29" s="13"/>
      <c r="AA29" s="15"/>
      <c r="AB29" s="13"/>
      <c r="AC29" s="15"/>
      <c r="AD29" s="13"/>
      <c r="AE29" s="15"/>
      <c r="AF29" s="13"/>
      <c r="AG29" s="15"/>
      <c r="AH29" s="13"/>
      <c r="AI29" s="15"/>
      <c r="AJ29" s="13"/>
      <c r="AK29" s="15"/>
      <c r="AL29" s="13"/>
      <c r="AM29" s="15"/>
    </row>
    <row r="30" spans="1:39" ht="60" x14ac:dyDescent="0.25">
      <c r="A30" s="13" t="s">
        <v>72</v>
      </c>
      <c r="B30" s="13" t="s">
        <v>73</v>
      </c>
      <c r="C30" s="14">
        <v>44704.67291666667</v>
      </c>
      <c r="D30" s="13" t="s">
        <v>74</v>
      </c>
      <c r="E30" s="15" t="s">
        <v>75</v>
      </c>
      <c r="F30" s="13" t="s">
        <v>76</v>
      </c>
      <c r="G30" s="15" t="s">
        <v>77</v>
      </c>
      <c r="H30" s="13" t="s">
        <v>186</v>
      </c>
      <c r="I30" s="15" t="s">
        <v>187</v>
      </c>
      <c r="J30" s="15" t="s">
        <v>188</v>
      </c>
      <c r="K30" s="15" t="s">
        <v>189</v>
      </c>
      <c r="L30" s="13" t="s">
        <v>190</v>
      </c>
      <c r="M30" s="15" t="s">
        <v>191</v>
      </c>
      <c r="N30" s="13" t="s">
        <v>84</v>
      </c>
      <c r="O30" s="15"/>
      <c r="P30" s="15"/>
      <c r="Q30" s="15" t="s">
        <v>92</v>
      </c>
      <c r="R30" s="13" t="s">
        <v>93</v>
      </c>
      <c r="S30" s="13" t="s">
        <v>87</v>
      </c>
      <c r="T30" s="13" t="s">
        <v>88</v>
      </c>
      <c r="U30" s="14">
        <v>43831</v>
      </c>
      <c r="V30" s="14"/>
      <c r="W30" s="15"/>
      <c r="X30" s="13"/>
      <c r="Y30" s="15"/>
      <c r="Z30" s="13"/>
      <c r="AA30" s="15"/>
      <c r="AB30" s="13"/>
      <c r="AC30" s="15"/>
      <c r="AD30" s="13"/>
      <c r="AE30" s="15"/>
      <c r="AF30" s="13"/>
      <c r="AG30" s="15"/>
      <c r="AH30" s="13"/>
      <c r="AI30" s="15"/>
      <c r="AJ30" s="13"/>
      <c r="AK30" s="15"/>
      <c r="AL30" s="13"/>
      <c r="AM30" s="15"/>
    </row>
    <row r="31" spans="1:39" ht="60" x14ac:dyDescent="0.25">
      <c r="A31" s="13" t="s">
        <v>72</v>
      </c>
      <c r="B31" s="13" t="s">
        <v>73</v>
      </c>
      <c r="C31" s="14">
        <v>44704.673611111109</v>
      </c>
      <c r="D31" s="13" t="s">
        <v>74</v>
      </c>
      <c r="E31" s="15" t="s">
        <v>75</v>
      </c>
      <c r="F31" s="13" t="s">
        <v>76</v>
      </c>
      <c r="G31" s="15" t="s">
        <v>77</v>
      </c>
      <c r="H31" s="13" t="s">
        <v>186</v>
      </c>
      <c r="I31" s="15" t="s">
        <v>187</v>
      </c>
      <c r="J31" s="15" t="s">
        <v>188</v>
      </c>
      <c r="K31" s="15" t="s">
        <v>189</v>
      </c>
      <c r="L31" s="13" t="s">
        <v>192</v>
      </c>
      <c r="M31" s="15" t="s">
        <v>193</v>
      </c>
      <c r="N31" s="13" t="s">
        <v>91</v>
      </c>
      <c r="O31" s="15"/>
      <c r="P31" s="15"/>
      <c r="Q31" s="15" t="s">
        <v>92</v>
      </c>
      <c r="R31" s="13" t="s">
        <v>93</v>
      </c>
      <c r="S31" s="13" t="s">
        <v>87</v>
      </c>
      <c r="T31" s="13" t="s">
        <v>88</v>
      </c>
      <c r="U31" s="14">
        <v>43831</v>
      </c>
      <c r="V31" s="14"/>
      <c r="W31" s="15"/>
      <c r="X31" s="13"/>
      <c r="Y31" s="15"/>
      <c r="Z31" s="13"/>
      <c r="AA31" s="15"/>
      <c r="AB31" s="13"/>
      <c r="AC31" s="15"/>
      <c r="AD31" s="13"/>
      <c r="AE31" s="15"/>
      <c r="AF31" s="13"/>
      <c r="AG31" s="15"/>
      <c r="AH31" s="13"/>
      <c r="AI31" s="15"/>
      <c r="AJ31" s="13"/>
      <c r="AK31" s="15"/>
      <c r="AL31" s="13"/>
      <c r="AM31" s="15"/>
    </row>
    <row r="32" spans="1:39" ht="60" x14ac:dyDescent="0.25">
      <c r="A32" s="13" t="s">
        <v>72</v>
      </c>
      <c r="B32" s="13" t="s">
        <v>73</v>
      </c>
      <c r="C32" s="14">
        <v>44704.67291666667</v>
      </c>
      <c r="D32" s="13" t="s">
        <v>74</v>
      </c>
      <c r="E32" s="15" t="s">
        <v>75</v>
      </c>
      <c r="F32" s="13" t="s">
        <v>76</v>
      </c>
      <c r="G32" s="15" t="s">
        <v>77</v>
      </c>
      <c r="H32" s="13" t="s">
        <v>186</v>
      </c>
      <c r="I32" s="15" t="s">
        <v>187</v>
      </c>
      <c r="J32" s="15" t="s">
        <v>188</v>
      </c>
      <c r="K32" s="15" t="s">
        <v>189</v>
      </c>
      <c r="L32" s="13" t="s">
        <v>190</v>
      </c>
      <c r="M32" s="15" t="s">
        <v>191</v>
      </c>
      <c r="N32" s="13" t="s">
        <v>84</v>
      </c>
      <c r="O32" s="15"/>
      <c r="P32" s="15"/>
      <c r="Q32" s="15" t="s">
        <v>94</v>
      </c>
      <c r="R32" s="13" t="s">
        <v>95</v>
      </c>
      <c r="S32" s="13" t="s">
        <v>87</v>
      </c>
      <c r="T32" s="13" t="s">
        <v>88</v>
      </c>
      <c r="U32" s="14">
        <v>43831</v>
      </c>
      <c r="V32" s="14"/>
      <c r="W32" s="15"/>
      <c r="X32" s="13"/>
      <c r="Y32" s="15"/>
      <c r="Z32" s="13"/>
      <c r="AA32" s="15"/>
      <c r="AB32" s="13"/>
      <c r="AC32" s="15"/>
      <c r="AD32" s="13"/>
      <c r="AE32" s="15"/>
      <c r="AF32" s="13"/>
      <c r="AG32" s="15"/>
      <c r="AH32" s="13"/>
      <c r="AI32" s="15"/>
      <c r="AJ32" s="13"/>
      <c r="AK32" s="15"/>
      <c r="AL32" s="13"/>
      <c r="AM32" s="15"/>
    </row>
    <row r="33" spans="1:39" ht="60" x14ac:dyDescent="0.25">
      <c r="A33" s="13" t="s">
        <v>72</v>
      </c>
      <c r="B33" s="13" t="s">
        <v>73</v>
      </c>
      <c r="C33" s="14">
        <v>44704.673611111109</v>
      </c>
      <c r="D33" s="13" t="s">
        <v>74</v>
      </c>
      <c r="E33" s="15" t="s">
        <v>75</v>
      </c>
      <c r="F33" s="13" t="s">
        <v>76</v>
      </c>
      <c r="G33" s="15" t="s">
        <v>77</v>
      </c>
      <c r="H33" s="13" t="s">
        <v>186</v>
      </c>
      <c r="I33" s="15" t="s">
        <v>187</v>
      </c>
      <c r="J33" s="15" t="s">
        <v>188</v>
      </c>
      <c r="K33" s="15" t="s">
        <v>189</v>
      </c>
      <c r="L33" s="13" t="s">
        <v>192</v>
      </c>
      <c r="M33" s="15" t="s">
        <v>193</v>
      </c>
      <c r="N33" s="13" t="s">
        <v>91</v>
      </c>
      <c r="O33" s="15"/>
      <c r="P33" s="15"/>
      <c r="Q33" s="15" t="s">
        <v>94</v>
      </c>
      <c r="R33" s="13" t="s">
        <v>95</v>
      </c>
      <c r="S33" s="13" t="s">
        <v>87</v>
      </c>
      <c r="T33" s="13" t="s">
        <v>88</v>
      </c>
      <c r="U33" s="14">
        <v>43831</v>
      </c>
      <c r="V33" s="14"/>
      <c r="W33" s="15"/>
      <c r="X33" s="13"/>
      <c r="Y33" s="15"/>
      <c r="Z33" s="13"/>
      <c r="AA33" s="15"/>
      <c r="AB33" s="13"/>
      <c r="AC33" s="15"/>
      <c r="AD33" s="13"/>
      <c r="AE33" s="15"/>
      <c r="AF33" s="13"/>
      <c r="AG33" s="15"/>
      <c r="AH33" s="13"/>
      <c r="AI33" s="15"/>
      <c r="AJ33" s="13"/>
      <c r="AK33" s="15"/>
      <c r="AL33" s="13"/>
      <c r="AM33" s="15"/>
    </row>
    <row r="34" spans="1:39" ht="60" x14ac:dyDescent="0.25">
      <c r="A34" s="13" t="s">
        <v>72</v>
      </c>
      <c r="B34" s="13" t="s">
        <v>73</v>
      </c>
      <c r="C34" s="14">
        <v>44704.67291666667</v>
      </c>
      <c r="D34" s="13" t="s">
        <v>74</v>
      </c>
      <c r="E34" s="15" t="s">
        <v>75</v>
      </c>
      <c r="F34" s="13" t="s">
        <v>76</v>
      </c>
      <c r="G34" s="15" t="s">
        <v>77</v>
      </c>
      <c r="H34" s="13" t="s">
        <v>186</v>
      </c>
      <c r="I34" s="15" t="s">
        <v>187</v>
      </c>
      <c r="J34" s="15" t="s">
        <v>188</v>
      </c>
      <c r="K34" s="15" t="s">
        <v>189</v>
      </c>
      <c r="L34" s="13" t="s">
        <v>190</v>
      </c>
      <c r="M34" s="15" t="s">
        <v>191</v>
      </c>
      <c r="N34" s="13" t="s">
        <v>84</v>
      </c>
      <c r="O34" s="15"/>
      <c r="P34" s="15"/>
      <c r="Q34" s="15" t="s">
        <v>96</v>
      </c>
      <c r="R34" s="13" t="s">
        <v>97</v>
      </c>
      <c r="S34" s="13" t="s">
        <v>87</v>
      </c>
      <c r="T34" s="13" t="s">
        <v>88</v>
      </c>
      <c r="U34" s="14">
        <v>43831</v>
      </c>
      <c r="V34" s="14"/>
      <c r="W34" s="15"/>
      <c r="X34" s="13"/>
      <c r="Y34" s="15"/>
      <c r="Z34" s="13"/>
      <c r="AA34" s="15"/>
      <c r="AB34" s="13"/>
      <c r="AC34" s="15"/>
      <c r="AD34" s="13"/>
      <c r="AE34" s="15"/>
      <c r="AF34" s="13"/>
      <c r="AG34" s="15"/>
      <c r="AH34" s="13"/>
      <c r="AI34" s="15"/>
      <c r="AJ34" s="13"/>
      <c r="AK34" s="15"/>
      <c r="AL34" s="13"/>
      <c r="AM34" s="15"/>
    </row>
    <row r="35" spans="1:39" ht="60" x14ac:dyDescent="0.25">
      <c r="A35" s="13" t="s">
        <v>72</v>
      </c>
      <c r="B35" s="13" t="s">
        <v>73</v>
      </c>
      <c r="C35" s="14">
        <v>44704.673611111109</v>
      </c>
      <c r="D35" s="13" t="s">
        <v>74</v>
      </c>
      <c r="E35" s="15" t="s">
        <v>75</v>
      </c>
      <c r="F35" s="13" t="s">
        <v>76</v>
      </c>
      <c r="G35" s="15" t="s">
        <v>77</v>
      </c>
      <c r="H35" s="13" t="s">
        <v>186</v>
      </c>
      <c r="I35" s="15" t="s">
        <v>187</v>
      </c>
      <c r="J35" s="15" t="s">
        <v>188</v>
      </c>
      <c r="K35" s="15" t="s">
        <v>189</v>
      </c>
      <c r="L35" s="13" t="s">
        <v>192</v>
      </c>
      <c r="M35" s="15" t="s">
        <v>193</v>
      </c>
      <c r="N35" s="13" t="s">
        <v>91</v>
      </c>
      <c r="O35" s="15"/>
      <c r="P35" s="15"/>
      <c r="Q35" s="15" t="s">
        <v>96</v>
      </c>
      <c r="R35" s="13" t="s">
        <v>97</v>
      </c>
      <c r="S35" s="13" t="s">
        <v>87</v>
      </c>
      <c r="T35" s="13" t="s">
        <v>88</v>
      </c>
      <c r="U35" s="14">
        <v>43831</v>
      </c>
      <c r="V35" s="14"/>
      <c r="W35" s="15"/>
      <c r="X35" s="13"/>
      <c r="Y35" s="15"/>
      <c r="Z35" s="13"/>
      <c r="AA35" s="15"/>
      <c r="AB35" s="13"/>
      <c r="AC35" s="15"/>
      <c r="AD35" s="13"/>
      <c r="AE35" s="15"/>
      <c r="AF35" s="13"/>
      <c r="AG35" s="15"/>
      <c r="AH35" s="13"/>
      <c r="AI35" s="15"/>
      <c r="AJ35" s="13"/>
      <c r="AK35" s="15"/>
      <c r="AL35" s="13"/>
      <c r="AM35" s="15"/>
    </row>
    <row r="36" spans="1:39" ht="60" x14ac:dyDescent="0.25">
      <c r="A36" s="13" t="s">
        <v>72</v>
      </c>
      <c r="B36" s="13" t="s">
        <v>73</v>
      </c>
      <c r="C36" s="14">
        <v>44704.67291666667</v>
      </c>
      <c r="D36" s="13" t="s">
        <v>74</v>
      </c>
      <c r="E36" s="15" t="s">
        <v>75</v>
      </c>
      <c r="F36" s="13" t="s">
        <v>76</v>
      </c>
      <c r="G36" s="15" t="s">
        <v>77</v>
      </c>
      <c r="H36" s="13" t="s">
        <v>186</v>
      </c>
      <c r="I36" s="15" t="s">
        <v>187</v>
      </c>
      <c r="J36" s="15" t="s">
        <v>188</v>
      </c>
      <c r="K36" s="15" t="s">
        <v>189</v>
      </c>
      <c r="L36" s="13" t="s">
        <v>190</v>
      </c>
      <c r="M36" s="15" t="s">
        <v>191</v>
      </c>
      <c r="N36" s="13" t="s">
        <v>84</v>
      </c>
      <c r="O36" s="15"/>
      <c r="P36" s="15"/>
      <c r="Q36" s="15" t="s">
        <v>98</v>
      </c>
      <c r="R36" s="13" t="s">
        <v>99</v>
      </c>
      <c r="S36" s="13" t="s">
        <v>87</v>
      </c>
      <c r="T36" s="13" t="s">
        <v>88</v>
      </c>
      <c r="U36" s="14">
        <v>43831</v>
      </c>
      <c r="V36" s="14"/>
      <c r="W36" s="15"/>
      <c r="X36" s="13"/>
      <c r="Y36" s="15"/>
      <c r="Z36" s="13"/>
      <c r="AA36" s="15"/>
      <c r="AB36" s="13"/>
      <c r="AC36" s="15"/>
      <c r="AD36" s="13"/>
      <c r="AE36" s="15"/>
      <c r="AF36" s="13"/>
      <c r="AG36" s="15"/>
      <c r="AH36" s="13"/>
      <c r="AI36" s="15"/>
      <c r="AJ36" s="13"/>
      <c r="AK36" s="15"/>
      <c r="AL36" s="13"/>
      <c r="AM36" s="15"/>
    </row>
    <row r="37" spans="1:39" ht="60" x14ac:dyDescent="0.25">
      <c r="A37" s="13" t="s">
        <v>72</v>
      </c>
      <c r="B37" s="13" t="s">
        <v>73</v>
      </c>
      <c r="C37" s="14">
        <v>44704.673611111109</v>
      </c>
      <c r="D37" s="13" t="s">
        <v>74</v>
      </c>
      <c r="E37" s="15" t="s">
        <v>75</v>
      </c>
      <c r="F37" s="13" t="s">
        <v>76</v>
      </c>
      <c r="G37" s="15" t="s">
        <v>77</v>
      </c>
      <c r="H37" s="13" t="s">
        <v>186</v>
      </c>
      <c r="I37" s="15" t="s">
        <v>187</v>
      </c>
      <c r="J37" s="15" t="s">
        <v>188</v>
      </c>
      <c r="K37" s="15" t="s">
        <v>189</v>
      </c>
      <c r="L37" s="13" t="s">
        <v>192</v>
      </c>
      <c r="M37" s="15" t="s">
        <v>193</v>
      </c>
      <c r="N37" s="13" t="s">
        <v>91</v>
      </c>
      <c r="O37" s="15"/>
      <c r="P37" s="15"/>
      <c r="Q37" s="15" t="s">
        <v>98</v>
      </c>
      <c r="R37" s="13" t="s">
        <v>99</v>
      </c>
      <c r="S37" s="13" t="s">
        <v>87</v>
      </c>
      <c r="T37" s="13" t="s">
        <v>88</v>
      </c>
      <c r="U37" s="14">
        <v>43831</v>
      </c>
      <c r="V37" s="14"/>
      <c r="W37" s="15"/>
      <c r="X37" s="13"/>
      <c r="Y37" s="15"/>
      <c r="Z37" s="13"/>
      <c r="AA37" s="15"/>
      <c r="AB37" s="13"/>
      <c r="AC37" s="15"/>
      <c r="AD37" s="13"/>
      <c r="AE37" s="15"/>
      <c r="AF37" s="13"/>
      <c r="AG37" s="15"/>
      <c r="AH37" s="13"/>
      <c r="AI37" s="15"/>
      <c r="AJ37" s="13"/>
      <c r="AK37" s="15"/>
      <c r="AL37" s="13"/>
      <c r="AM37" s="15"/>
    </row>
    <row r="38" spans="1:39" ht="150" x14ac:dyDescent="0.25">
      <c r="A38" s="13" t="s">
        <v>72</v>
      </c>
      <c r="B38" s="13" t="s">
        <v>73</v>
      </c>
      <c r="C38" s="14">
        <v>44705.493750000001</v>
      </c>
      <c r="D38" s="13" t="s">
        <v>74</v>
      </c>
      <c r="E38" s="15" t="s">
        <v>75</v>
      </c>
      <c r="F38" s="13" t="s">
        <v>76</v>
      </c>
      <c r="G38" s="15" t="s">
        <v>77</v>
      </c>
      <c r="H38" s="13" t="s">
        <v>186</v>
      </c>
      <c r="I38" s="15" t="s">
        <v>187</v>
      </c>
      <c r="J38" s="15" t="s">
        <v>188</v>
      </c>
      <c r="K38" s="15" t="s">
        <v>189</v>
      </c>
      <c r="L38" s="13" t="s">
        <v>190</v>
      </c>
      <c r="M38" s="15" t="s">
        <v>191</v>
      </c>
      <c r="N38" s="13" t="s">
        <v>84</v>
      </c>
      <c r="O38" s="15"/>
      <c r="P38" s="15"/>
      <c r="Q38" s="15" t="s">
        <v>154</v>
      </c>
      <c r="R38" s="13" t="s">
        <v>155</v>
      </c>
      <c r="S38" s="13" t="s">
        <v>102</v>
      </c>
      <c r="T38" s="13" t="s">
        <v>103</v>
      </c>
      <c r="U38" s="14">
        <v>43831</v>
      </c>
      <c r="V38" s="14"/>
      <c r="W38" s="15" t="s">
        <v>278</v>
      </c>
      <c r="X38" s="13" t="s">
        <v>258</v>
      </c>
      <c r="Y38" s="15" t="str">
        <f>VLOOKUP(X38,'Axe 2 Règles de gestion'!$D$2:$F$67,3, FALSE)</f>
        <v>Rémunération : Durant le congé du personnel navigant, le militaire perçoit une rémunération réduite.</v>
      </c>
      <c r="Z38" s="13" t="s">
        <v>260</v>
      </c>
      <c r="AA38" s="15" t="str">
        <f>VLOOKUP(Z38,'Axe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38" s="13" t="s">
        <v>279</v>
      </c>
      <c r="AC38" s="15" t="str">
        <f>VLOOKUP(AB38,'Axe 2 Règles de gestion'!$D$2:$F$67,3, FALSE)</f>
        <v>Carrière : Le temps passé dans le congé ne compte pas pour l'avancement.</v>
      </c>
      <c r="AD38" s="13" t="s">
        <v>281</v>
      </c>
      <c r="AE38" s="15" t="str">
        <f>VLOOKUP(AD38,'Axe 2 Règles de gestion'!$D$2:$F$67,3, FALSE)</f>
        <v>Retraite : Le temps passé dans le congé du personnel navigant ne compte pas pour les droits à pension.</v>
      </c>
      <c r="AF38" s="13" t="s">
        <v>268</v>
      </c>
      <c r="AG38" s="15" t="str">
        <f>VLOOKUP(AF38,'Axe 2 Règles de gestion'!$D$2:$F$67,3, FALSE)</f>
        <v>Retraite : A l'expiration de ce congé, l'intéressé peut bénéficier d'une pension liquidée dans les conditions fixées au II de l'article L. 24 du code des pensions civiles et militaires de retraite.</v>
      </c>
      <c r="AH38" s="13" t="s">
        <v>270</v>
      </c>
      <c r="AI38" s="15" t="str">
        <f>VLOOKUP(AH38,'Axe 2 Règles de gestion'!$D$2:$F$67,3, FALSE)</f>
        <v>Acte : Un acte doit être produit.</v>
      </c>
      <c r="AJ38" s="13"/>
      <c r="AK38" s="15"/>
      <c r="AL38" s="13"/>
      <c r="AM38" s="15"/>
    </row>
    <row r="39" spans="1:39" ht="60" x14ac:dyDescent="0.25">
      <c r="A39" s="13" t="s">
        <v>72</v>
      </c>
      <c r="B39" s="13" t="s">
        <v>73</v>
      </c>
      <c r="C39" s="14">
        <v>44704.685416666667</v>
      </c>
      <c r="D39" s="13" t="s">
        <v>74</v>
      </c>
      <c r="E39" s="15" t="s">
        <v>75</v>
      </c>
      <c r="F39" s="13" t="s">
        <v>76</v>
      </c>
      <c r="G39" s="15" t="s">
        <v>77</v>
      </c>
      <c r="H39" s="13" t="s">
        <v>186</v>
      </c>
      <c r="I39" s="15" t="s">
        <v>187</v>
      </c>
      <c r="J39" s="15" t="s">
        <v>188</v>
      </c>
      <c r="K39" s="15" t="s">
        <v>189</v>
      </c>
      <c r="L39" s="13" t="s">
        <v>192</v>
      </c>
      <c r="M39" s="15" t="s">
        <v>193</v>
      </c>
      <c r="N39" s="13" t="s">
        <v>91</v>
      </c>
      <c r="O39" s="15"/>
      <c r="P39" s="15"/>
      <c r="Q39" s="15" t="s">
        <v>154</v>
      </c>
      <c r="R39" s="13" t="s">
        <v>155</v>
      </c>
      <c r="S39" s="13" t="s">
        <v>102</v>
      </c>
      <c r="T39" s="13" t="s">
        <v>103</v>
      </c>
      <c r="U39" s="14">
        <v>43831</v>
      </c>
      <c r="V39" s="14"/>
      <c r="W39" s="15"/>
      <c r="X39" s="13"/>
      <c r="Y39" s="15"/>
      <c r="Z39" s="13"/>
      <c r="AA39" s="15"/>
      <c r="AB39" s="13"/>
      <c r="AC39" s="15"/>
      <c r="AD39" s="13"/>
      <c r="AE39" s="15"/>
      <c r="AF39" s="13"/>
      <c r="AG39" s="15"/>
      <c r="AH39" s="13"/>
      <c r="AI39" s="15"/>
      <c r="AJ39" s="13"/>
      <c r="AK39" s="15"/>
      <c r="AL39" s="13"/>
      <c r="AM39" s="15"/>
    </row>
    <row r="40" spans="1:39" ht="60" x14ac:dyDescent="0.25">
      <c r="A40" s="13" t="s">
        <v>72</v>
      </c>
      <c r="B40" s="13" t="s">
        <v>73</v>
      </c>
      <c r="C40" s="14">
        <v>44712.419444444444</v>
      </c>
      <c r="D40" s="13" t="s">
        <v>74</v>
      </c>
      <c r="E40" s="15" t="s">
        <v>75</v>
      </c>
      <c r="F40" s="13" t="s">
        <v>76</v>
      </c>
      <c r="G40" s="15" t="s">
        <v>77</v>
      </c>
      <c r="H40" s="13" t="s">
        <v>218</v>
      </c>
      <c r="I40" s="15" t="s">
        <v>219</v>
      </c>
      <c r="J40" s="15" t="s">
        <v>220</v>
      </c>
      <c r="K40" s="15" t="s">
        <v>221</v>
      </c>
      <c r="L40" s="13" t="s">
        <v>222</v>
      </c>
      <c r="M40" s="15" t="s">
        <v>223</v>
      </c>
      <c r="N40" s="13" t="s">
        <v>84</v>
      </c>
      <c r="O40" s="15"/>
      <c r="P40" s="15"/>
      <c r="Q40" s="15" t="s">
        <v>85</v>
      </c>
      <c r="R40" s="13" t="s">
        <v>86</v>
      </c>
      <c r="S40" s="13" t="s">
        <v>87</v>
      </c>
      <c r="T40" s="13" t="s">
        <v>88</v>
      </c>
      <c r="U40" s="14">
        <v>43831</v>
      </c>
      <c r="V40" s="14"/>
      <c r="W40" s="15"/>
      <c r="X40" s="13"/>
      <c r="Y40" s="15"/>
      <c r="Z40" s="13"/>
      <c r="AA40" s="15"/>
      <c r="AB40" s="13"/>
      <c r="AC40" s="15"/>
      <c r="AD40" s="13"/>
      <c r="AE40" s="15"/>
      <c r="AF40" s="13"/>
      <c r="AG40" s="15"/>
      <c r="AH40" s="13"/>
      <c r="AI40" s="15"/>
      <c r="AJ40" s="13"/>
      <c r="AK40" s="15"/>
      <c r="AL40" s="13"/>
      <c r="AM40" s="15"/>
    </row>
    <row r="41" spans="1:39" ht="60" x14ac:dyDescent="0.25">
      <c r="A41" s="13" t="s">
        <v>72</v>
      </c>
      <c r="B41" s="13" t="s">
        <v>73</v>
      </c>
      <c r="C41" s="14">
        <v>44712.419444444444</v>
      </c>
      <c r="D41" s="13" t="s">
        <v>74</v>
      </c>
      <c r="E41" s="15" t="s">
        <v>75</v>
      </c>
      <c r="F41" s="13" t="s">
        <v>76</v>
      </c>
      <c r="G41" s="15" t="s">
        <v>77</v>
      </c>
      <c r="H41" s="13" t="s">
        <v>218</v>
      </c>
      <c r="I41" s="15" t="s">
        <v>219</v>
      </c>
      <c r="J41" s="15" t="s">
        <v>220</v>
      </c>
      <c r="K41" s="15" t="s">
        <v>221</v>
      </c>
      <c r="L41" s="13" t="s">
        <v>224</v>
      </c>
      <c r="M41" s="15" t="s">
        <v>225</v>
      </c>
      <c r="N41" s="13" t="s">
        <v>91</v>
      </c>
      <c r="O41" s="15"/>
      <c r="P41" s="15"/>
      <c r="Q41" s="15" t="s">
        <v>85</v>
      </c>
      <c r="R41" s="13" t="s">
        <v>86</v>
      </c>
      <c r="S41" s="13" t="s">
        <v>87</v>
      </c>
      <c r="T41" s="13" t="s">
        <v>88</v>
      </c>
      <c r="U41" s="14">
        <v>43831</v>
      </c>
      <c r="V41" s="14"/>
      <c r="W41" s="15"/>
      <c r="X41" s="13"/>
      <c r="Y41" s="15"/>
      <c r="Z41" s="13"/>
      <c r="AA41" s="15"/>
      <c r="AB41" s="13"/>
      <c r="AC41" s="15"/>
      <c r="AD41" s="13"/>
      <c r="AE41" s="15"/>
      <c r="AF41" s="13"/>
      <c r="AG41" s="15"/>
      <c r="AH41" s="13"/>
      <c r="AI41" s="15"/>
      <c r="AJ41" s="13"/>
      <c r="AK41" s="15"/>
      <c r="AL41" s="13"/>
      <c r="AM41" s="15"/>
    </row>
    <row r="42" spans="1:39" ht="60" x14ac:dyDescent="0.25">
      <c r="A42" s="13" t="s">
        <v>72</v>
      </c>
      <c r="B42" s="13" t="s">
        <v>73</v>
      </c>
      <c r="C42" s="14">
        <v>44704.673611111109</v>
      </c>
      <c r="D42" s="13" t="s">
        <v>74</v>
      </c>
      <c r="E42" s="15" t="s">
        <v>75</v>
      </c>
      <c r="F42" s="13" t="s">
        <v>76</v>
      </c>
      <c r="G42" s="15" t="s">
        <v>77</v>
      </c>
      <c r="H42" s="13" t="s">
        <v>218</v>
      </c>
      <c r="I42" s="15" t="s">
        <v>219</v>
      </c>
      <c r="J42" s="15" t="s">
        <v>220</v>
      </c>
      <c r="K42" s="15" t="s">
        <v>221</v>
      </c>
      <c r="L42" s="13" t="s">
        <v>222</v>
      </c>
      <c r="M42" s="15" t="s">
        <v>223</v>
      </c>
      <c r="N42" s="13" t="s">
        <v>84</v>
      </c>
      <c r="O42" s="15"/>
      <c r="P42" s="15"/>
      <c r="Q42" s="15" t="s">
        <v>92</v>
      </c>
      <c r="R42" s="13" t="s">
        <v>93</v>
      </c>
      <c r="S42" s="13" t="s">
        <v>87</v>
      </c>
      <c r="T42" s="13" t="s">
        <v>88</v>
      </c>
      <c r="U42" s="14">
        <v>43831</v>
      </c>
      <c r="V42" s="14"/>
      <c r="W42" s="15"/>
      <c r="X42" s="13"/>
      <c r="Y42" s="15"/>
      <c r="Z42" s="13"/>
      <c r="AA42" s="15"/>
      <c r="AB42" s="13"/>
      <c r="AC42" s="15"/>
      <c r="AD42" s="13"/>
      <c r="AE42" s="15"/>
      <c r="AF42" s="13"/>
      <c r="AG42" s="15"/>
      <c r="AH42" s="13"/>
      <c r="AI42" s="15"/>
      <c r="AJ42" s="13"/>
      <c r="AK42" s="15"/>
      <c r="AL42" s="13"/>
      <c r="AM42" s="15"/>
    </row>
    <row r="43" spans="1:39" ht="60" x14ac:dyDescent="0.25">
      <c r="A43" s="13" t="s">
        <v>72</v>
      </c>
      <c r="B43" s="13" t="s">
        <v>73</v>
      </c>
      <c r="C43" s="14">
        <v>44712.411111111112</v>
      </c>
      <c r="D43" s="13" t="s">
        <v>74</v>
      </c>
      <c r="E43" s="15" t="s">
        <v>75</v>
      </c>
      <c r="F43" s="13" t="s">
        <v>76</v>
      </c>
      <c r="G43" s="15" t="s">
        <v>77</v>
      </c>
      <c r="H43" s="13" t="s">
        <v>218</v>
      </c>
      <c r="I43" s="15" t="s">
        <v>219</v>
      </c>
      <c r="J43" s="15" t="s">
        <v>220</v>
      </c>
      <c r="K43" s="15" t="s">
        <v>221</v>
      </c>
      <c r="L43" s="13" t="s">
        <v>224</v>
      </c>
      <c r="M43" s="15" t="s">
        <v>225</v>
      </c>
      <c r="N43" s="13" t="s">
        <v>91</v>
      </c>
      <c r="O43" s="15"/>
      <c r="P43" s="15"/>
      <c r="Q43" s="15" t="s">
        <v>92</v>
      </c>
      <c r="R43" s="13" t="s">
        <v>93</v>
      </c>
      <c r="S43" s="13" t="s">
        <v>87</v>
      </c>
      <c r="T43" s="13" t="s">
        <v>88</v>
      </c>
      <c r="U43" s="14">
        <v>43831</v>
      </c>
      <c r="V43" s="14"/>
      <c r="W43" s="15"/>
      <c r="X43" s="13"/>
      <c r="Y43" s="15"/>
      <c r="Z43" s="13"/>
      <c r="AA43" s="15"/>
      <c r="AB43" s="13"/>
      <c r="AC43" s="15"/>
      <c r="AD43" s="13"/>
      <c r="AE43" s="15"/>
      <c r="AF43" s="13"/>
      <c r="AG43" s="15"/>
      <c r="AH43" s="13"/>
      <c r="AI43" s="15"/>
      <c r="AJ43" s="13"/>
      <c r="AK43" s="15"/>
      <c r="AL43" s="13"/>
      <c r="AM43" s="15"/>
    </row>
    <row r="44" spans="1:39" ht="60" x14ac:dyDescent="0.25">
      <c r="A44" s="13" t="s">
        <v>72</v>
      </c>
      <c r="B44" s="13" t="s">
        <v>73</v>
      </c>
      <c r="C44" s="14">
        <v>44704.673611111109</v>
      </c>
      <c r="D44" s="13" t="s">
        <v>74</v>
      </c>
      <c r="E44" s="15" t="s">
        <v>75</v>
      </c>
      <c r="F44" s="13" t="s">
        <v>76</v>
      </c>
      <c r="G44" s="15" t="s">
        <v>77</v>
      </c>
      <c r="H44" s="13" t="s">
        <v>218</v>
      </c>
      <c r="I44" s="15" t="s">
        <v>219</v>
      </c>
      <c r="J44" s="15" t="s">
        <v>220</v>
      </c>
      <c r="K44" s="15" t="s">
        <v>221</v>
      </c>
      <c r="L44" s="13" t="s">
        <v>222</v>
      </c>
      <c r="M44" s="15" t="s">
        <v>223</v>
      </c>
      <c r="N44" s="13" t="s">
        <v>84</v>
      </c>
      <c r="O44" s="15"/>
      <c r="P44" s="15"/>
      <c r="Q44" s="15" t="s">
        <v>94</v>
      </c>
      <c r="R44" s="13" t="s">
        <v>95</v>
      </c>
      <c r="S44" s="13" t="s">
        <v>87</v>
      </c>
      <c r="T44" s="13" t="s">
        <v>88</v>
      </c>
      <c r="U44" s="14">
        <v>43831</v>
      </c>
      <c r="V44" s="14"/>
      <c r="W44" s="15"/>
      <c r="X44" s="13"/>
      <c r="Y44" s="15"/>
      <c r="Z44" s="13"/>
      <c r="AA44" s="15"/>
      <c r="AB44" s="13"/>
      <c r="AC44" s="15"/>
      <c r="AD44" s="13"/>
      <c r="AE44" s="15"/>
      <c r="AF44" s="13"/>
      <c r="AG44" s="15"/>
      <c r="AH44" s="13"/>
      <c r="AI44" s="15"/>
      <c r="AJ44" s="13"/>
      <c r="AK44" s="15"/>
      <c r="AL44" s="13"/>
      <c r="AM44" s="15"/>
    </row>
    <row r="45" spans="1:39" ht="60" x14ac:dyDescent="0.25">
      <c r="A45" s="13" t="s">
        <v>72</v>
      </c>
      <c r="B45" s="13" t="s">
        <v>73</v>
      </c>
      <c r="C45" s="14">
        <v>44704.676388888889</v>
      </c>
      <c r="D45" s="13" t="s">
        <v>74</v>
      </c>
      <c r="E45" s="15" t="s">
        <v>75</v>
      </c>
      <c r="F45" s="13" t="s">
        <v>76</v>
      </c>
      <c r="G45" s="15" t="s">
        <v>77</v>
      </c>
      <c r="H45" s="13" t="s">
        <v>218</v>
      </c>
      <c r="I45" s="15" t="s">
        <v>219</v>
      </c>
      <c r="J45" s="15" t="s">
        <v>220</v>
      </c>
      <c r="K45" s="15" t="s">
        <v>221</v>
      </c>
      <c r="L45" s="13" t="s">
        <v>224</v>
      </c>
      <c r="M45" s="15" t="s">
        <v>225</v>
      </c>
      <c r="N45" s="13" t="s">
        <v>91</v>
      </c>
      <c r="O45" s="15"/>
      <c r="P45" s="15"/>
      <c r="Q45" s="15" t="s">
        <v>94</v>
      </c>
      <c r="R45" s="13" t="s">
        <v>95</v>
      </c>
      <c r="S45" s="13" t="s">
        <v>87</v>
      </c>
      <c r="T45" s="13" t="s">
        <v>88</v>
      </c>
      <c r="U45" s="14">
        <v>43831</v>
      </c>
      <c r="V45" s="14"/>
      <c r="W45" s="15"/>
      <c r="X45" s="13"/>
      <c r="Y45" s="15"/>
      <c r="Z45" s="13"/>
      <c r="AA45" s="15"/>
      <c r="AB45" s="13"/>
      <c r="AC45" s="15"/>
      <c r="AD45" s="13"/>
      <c r="AE45" s="15"/>
      <c r="AF45" s="13"/>
      <c r="AG45" s="15"/>
      <c r="AH45" s="13"/>
      <c r="AI45" s="15"/>
      <c r="AJ45" s="13"/>
      <c r="AK45" s="15"/>
      <c r="AL45" s="13"/>
      <c r="AM45" s="15"/>
    </row>
    <row r="46" spans="1:39" ht="60" x14ac:dyDescent="0.25">
      <c r="A46" s="13" t="s">
        <v>72</v>
      </c>
      <c r="B46" s="13" t="s">
        <v>73</v>
      </c>
      <c r="C46" s="14">
        <v>44704.673611111109</v>
      </c>
      <c r="D46" s="13" t="s">
        <v>74</v>
      </c>
      <c r="E46" s="15" t="s">
        <v>75</v>
      </c>
      <c r="F46" s="13" t="s">
        <v>76</v>
      </c>
      <c r="G46" s="15" t="s">
        <v>77</v>
      </c>
      <c r="H46" s="13" t="s">
        <v>218</v>
      </c>
      <c r="I46" s="15" t="s">
        <v>219</v>
      </c>
      <c r="J46" s="15" t="s">
        <v>220</v>
      </c>
      <c r="K46" s="15" t="s">
        <v>221</v>
      </c>
      <c r="L46" s="13" t="s">
        <v>222</v>
      </c>
      <c r="M46" s="15" t="s">
        <v>223</v>
      </c>
      <c r="N46" s="13" t="s">
        <v>84</v>
      </c>
      <c r="O46" s="15"/>
      <c r="P46" s="15"/>
      <c r="Q46" s="15" t="s">
        <v>96</v>
      </c>
      <c r="R46" s="13" t="s">
        <v>97</v>
      </c>
      <c r="S46" s="13" t="s">
        <v>87</v>
      </c>
      <c r="T46" s="13" t="s">
        <v>88</v>
      </c>
      <c r="U46" s="14">
        <v>43831</v>
      </c>
      <c r="V46" s="14"/>
      <c r="W46" s="15"/>
      <c r="X46" s="13"/>
      <c r="Y46" s="15"/>
      <c r="Z46" s="13"/>
      <c r="AA46" s="15"/>
      <c r="AB46" s="13"/>
      <c r="AC46" s="15"/>
      <c r="AD46" s="13"/>
      <c r="AE46" s="15"/>
      <c r="AF46" s="13"/>
      <c r="AG46" s="15"/>
      <c r="AH46" s="13"/>
      <c r="AI46" s="15"/>
      <c r="AJ46" s="13"/>
      <c r="AK46" s="15"/>
      <c r="AL46" s="13"/>
      <c r="AM46" s="15"/>
    </row>
    <row r="47" spans="1:39" ht="60" x14ac:dyDescent="0.25">
      <c r="A47" s="13" t="s">
        <v>72</v>
      </c>
      <c r="B47" s="13" t="s">
        <v>73</v>
      </c>
      <c r="C47" s="14">
        <v>44704.676388888889</v>
      </c>
      <c r="D47" s="13" t="s">
        <v>74</v>
      </c>
      <c r="E47" s="15" t="s">
        <v>75</v>
      </c>
      <c r="F47" s="13" t="s">
        <v>76</v>
      </c>
      <c r="G47" s="15" t="s">
        <v>77</v>
      </c>
      <c r="H47" s="13" t="s">
        <v>218</v>
      </c>
      <c r="I47" s="15" t="s">
        <v>219</v>
      </c>
      <c r="J47" s="15" t="s">
        <v>220</v>
      </c>
      <c r="K47" s="15" t="s">
        <v>221</v>
      </c>
      <c r="L47" s="13" t="s">
        <v>224</v>
      </c>
      <c r="M47" s="15" t="s">
        <v>225</v>
      </c>
      <c r="N47" s="13" t="s">
        <v>91</v>
      </c>
      <c r="O47" s="15"/>
      <c r="P47" s="15"/>
      <c r="Q47" s="15" t="s">
        <v>96</v>
      </c>
      <c r="R47" s="13" t="s">
        <v>97</v>
      </c>
      <c r="S47" s="13" t="s">
        <v>87</v>
      </c>
      <c r="T47" s="13" t="s">
        <v>88</v>
      </c>
      <c r="U47" s="14">
        <v>43831</v>
      </c>
      <c r="V47" s="14"/>
      <c r="W47" s="15"/>
      <c r="X47" s="13"/>
      <c r="Y47" s="15"/>
      <c r="Z47" s="13"/>
      <c r="AA47" s="15"/>
      <c r="AB47" s="13"/>
      <c r="AC47" s="15"/>
      <c r="AD47" s="13"/>
      <c r="AE47" s="15"/>
      <c r="AF47" s="13"/>
      <c r="AG47" s="15"/>
      <c r="AH47" s="13"/>
      <c r="AI47" s="15"/>
      <c r="AJ47" s="13"/>
      <c r="AK47" s="15"/>
      <c r="AL47" s="13"/>
      <c r="AM47" s="15"/>
    </row>
    <row r="48" spans="1:39" ht="60" x14ac:dyDescent="0.25">
      <c r="A48" s="13" t="s">
        <v>72</v>
      </c>
      <c r="B48" s="13" t="s">
        <v>73</v>
      </c>
      <c r="C48" s="14">
        <v>44704.673611111109</v>
      </c>
      <c r="D48" s="13" t="s">
        <v>74</v>
      </c>
      <c r="E48" s="15" t="s">
        <v>75</v>
      </c>
      <c r="F48" s="13" t="s">
        <v>76</v>
      </c>
      <c r="G48" s="15" t="s">
        <v>77</v>
      </c>
      <c r="H48" s="13" t="s">
        <v>218</v>
      </c>
      <c r="I48" s="15" t="s">
        <v>219</v>
      </c>
      <c r="J48" s="15" t="s">
        <v>220</v>
      </c>
      <c r="K48" s="15" t="s">
        <v>221</v>
      </c>
      <c r="L48" s="13" t="s">
        <v>222</v>
      </c>
      <c r="M48" s="15" t="s">
        <v>223</v>
      </c>
      <c r="N48" s="13" t="s">
        <v>84</v>
      </c>
      <c r="O48" s="15"/>
      <c r="P48" s="15"/>
      <c r="Q48" s="15" t="s">
        <v>98</v>
      </c>
      <c r="R48" s="13" t="s">
        <v>99</v>
      </c>
      <c r="S48" s="13" t="s">
        <v>87</v>
      </c>
      <c r="T48" s="13" t="s">
        <v>88</v>
      </c>
      <c r="U48" s="14">
        <v>43831</v>
      </c>
      <c r="V48" s="14"/>
      <c r="W48" s="15"/>
      <c r="X48" s="13"/>
      <c r="Y48" s="15"/>
      <c r="Z48" s="13"/>
      <c r="AA48" s="15"/>
      <c r="AB48" s="13"/>
      <c r="AC48" s="15"/>
      <c r="AD48" s="13"/>
      <c r="AE48" s="15"/>
      <c r="AF48" s="13"/>
      <c r="AG48" s="15"/>
      <c r="AH48" s="13"/>
      <c r="AI48" s="15"/>
      <c r="AJ48" s="13"/>
      <c r="AK48" s="15"/>
      <c r="AL48" s="13"/>
      <c r="AM48" s="15"/>
    </row>
    <row r="49" spans="1:39" ht="60" x14ac:dyDescent="0.25">
      <c r="A49" s="13" t="s">
        <v>72</v>
      </c>
      <c r="B49" s="13" t="s">
        <v>73</v>
      </c>
      <c r="C49" s="14">
        <v>44704.676388888889</v>
      </c>
      <c r="D49" s="13" t="s">
        <v>74</v>
      </c>
      <c r="E49" s="15" t="s">
        <v>75</v>
      </c>
      <c r="F49" s="13" t="s">
        <v>76</v>
      </c>
      <c r="G49" s="15" t="s">
        <v>77</v>
      </c>
      <c r="H49" s="13" t="s">
        <v>218</v>
      </c>
      <c r="I49" s="15" t="s">
        <v>219</v>
      </c>
      <c r="J49" s="15" t="s">
        <v>220</v>
      </c>
      <c r="K49" s="15" t="s">
        <v>221</v>
      </c>
      <c r="L49" s="13" t="s">
        <v>224</v>
      </c>
      <c r="M49" s="15" t="s">
        <v>225</v>
      </c>
      <c r="N49" s="13" t="s">
        <v>91</v>
      </c>
      <c r="O49" s="15"/>
      <c r="P49" s="15"/>
      <c r="Q49" s="15" t="s">
        <v>98</v>
      </c>
      <c r="R49" s="13" t="s">
        <v>99</v>
      </c>
      <c r="S49" s="13" t="s">
        <v>87</v>
      </c>
      <c r="T49" s="13" t="s">
        <v>88</v>
      </c>
      <c r="U49" s="14">
        <v>43831</v>
      </c>
      <c r="V49" s="14"/>
      <c r="W49" s="15"/>
      <c r="X49" s="13"/>
      <c r="Y49" s="15"/>
      <c r="Z49" s="13"/>
      <c r="AA49" s="15"/>
      <c r="AB49" s="13"/>
      <c r="AC49" s="15"/>
      <c r="AD49" s="13"/>
      <c r="AE49" s="15"/>
      <c r="AF49" s="13"/>
      <c r="AG49" s="15"/>
      <c r="AH49" s="13"/>
      <c r="AI49" s="15"/>
      <c r="AJ49" s="13"/>
      <c r="AK49" s="15"/>
      <c r="AL49" s="13"/>
      <c r="AM49" s="15"/>
    </row>
    <row r="50" spans="1:39" ht="150" x14ac:dyDescent="0.25">
      <c r="A50" s="13" t="s">
        <v>72</v>
      </c>
      <c r="B50" s="13" t="s">
        <v>73</v>
      </c>
      <c r="C50" s="14">
        <v>44705.494444444441</v>
      </c>
      <c r="D50" s="13" t="s">
        <v>74</v>
      </c>
      <c r="E50" s="15" t="s">
        <v>75</v>
      </c>
      <c r="F50" s="13" t="s">
        <v>76</v>
      </c>
      <c r="G50" s="15" t="s">
        <v>77</v>
      </c>
      <c r="H50" s="13" t="s">
        <v>218</v>
      </c>
      <c r="I50" s="15" t="s">
        <v>219</v>
      </c>
      <c r="J50" s="15" t="s">
        <v>220</v>
      </c>
      <c r="K50" s="15" t="s">
        <v>221</v>
      </c>
      <c r="L50" s="13" t="s">
        <v>222</v>
      </c>
      <c r="M50" s="15" t="s">
        <v>223</v>
      </c>
      <c r="N50" s="13" t="s">
        <v>84</v>
      </c>
      <c r="O50" s="15"/>
      <c r="P50" s="15"/>
      <c r="Q50" s="15" t="s">
        <v>100</v>
      </c>
      <c r="R50" s="13" t="s">
        <v>101</v>
      </c>
      <c r="S50" s="13" t="s">
        <v>102</v>
      </c>
      <c r="T50" s="13" t="s">
        <v>103</v>
      </c>
      <c r="U50" s="14">
        <v>43831</v>
      </c>
      <c r="V50" s="14"/>
      <c r="W50" s="15" t="s">
        <v>283</v>
      </c>
      <c r="X50" s="13" t="s">
        <v>258</v>
      </c>
      <c r="Y50" s="15" t="str">
        <f>VLOOKUP(X50,'Axe 2 Règles de gestion'!$D$2:$F$67,3, FALSE)</f>
        <v>Rémunération : Durant le congé du personnel navigant, le militaire perçoit une rémunération réduite.</v>
      </c>
      <c r="Z50" s="13" t="s">
        <v>260</v>
      </c>
      <c r="AA50" s="15" t="str">
        <f>VLOOKUP(Z50,'Axe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50" s="13" t="s">
        <v>264</v>
      </c>
      <c r="AC50" s="15" t="str">
        <f>VLOOKUP(AB50,'Axe 2 Règles de gestion'!$D$2:$F$67,3, FALSE)</f>
        <v>Carrière : Le temps passé dans le congé du personnel navigant est pris en compte dans la durée totale de service du militaire.</v>
      </c>
      <c r="AD50" s="13" t="s">
        <v>284</v>
      </c>
      <c r="AE50" s="15" t="str">
        <f>VLOOKUP(AD50,'Axe 2 Règles de gestion'!$D$2:$F$67,3, FALSE)</f>
        <v>Retraite : Le temps passé dans le congé du personnel navigant est pris en compte pour les droits à pension.</v>
      </c>
      <c r="AF50" s="13" t="s">
        <v>268</v>
      </c>
      <c r="AG50" s="15" t="str">
        <f>VLOOKUP(AF50,'Axe 2 Règles de gestion'!$D$2:$F$67,3, FALSE)</f>
        <v>Retraite : A l'expiration de ce congé, l'intéressé peut bénéficier d'une pension liquidée dans les conditions fixées au II de l'article L. 24 du code des pensions civiles et militaires de retraite.</v>
      </c>
      <c r="AH50" s="13" t="s">
        <v>270</v>
      </c>
      <c r="AI50" s="15" t="str">
        <f>VLOOKUP(AH50,'Axe 2 Règles de gestion'!$D$2:$F$67,3, FALSE)</f>
        <v>Acte : Un acte doit être produit.</v>
      </c>
      <c r="AJ50" s="13"/>
      <c r="AK50" s="15"/>
      <c r="AL50" s="13"/>
      <c r="AM50" s="15"/>
    </row>
    <row r="51" spans="1:39" ht="60" x14ac:dyDescent="0.25">
      <c r="A51" s="13" t="s">
        <v>72</v>
      </c>
      <c r="B51" s="13" t="s">
        <v>73</v>
      </c>
      <c r="C51" s="14">
        <v>44704.686805555553</v>
      </c>
      <c r="D51" s="13" t="s">
        <v>74</v>
      </c>
      <c r="E51" s="15" t="s">
        <v>75</v>
      </c>
      <c r="F51" s="13" t="s">
        <v>76</v>
      </c>
      <c r="G51" s="15" t="s">
        <v>77</v>
      </c>
      <c r="H51" s="13" t="s">
        <v>218</v>
      </c>
      <c r="I51" s="15" t="s">
        <v>219</v>
      </c>
      <c r="J51" s="15" t="s">
        <v>220</v>
      </c>
      <c r="K51" s="15" t="s">
        <v>221</v>
      </c>
      <c r="L51" s="13" t="s">
        <v>224</v>
      </c>
      <c r="M51" s="15" t="s">
        <v>225</v>
      </c>
      <c r="N51" s="13" t="s">
        <v>91</v>
      </c>
      <c r="O51" s="15"/>
      <c r="P51" s="15"/>
      <c r="Q51" s="15" t="s">
        <v>100</v>
      </c>
      <c r="R51" s="13" t="s">
        <v>101</v>
      </c>
      <c r="S51" s="13" t="s">
        <v>102</v>
      </c>
      <c r="T51" s="13" t="s">
        <v>103</v>
      </c>
      <c r="U51" s="14">
        <v>43831</v>
      </c>
      <c r="V51" s="14"/>
      <c r="W51" s="15"/>
      <c r="X51" s="13"/>
      <c r="Y51" s="15"/>
      <c r="Z51" s="13"/>
      <c r="AA51" s="15"/>
      <c r="AB51" s="13"/>
      <c r="AC51" s="15"/>
      <c r="AD51" s="13"/>
      <c r="AE51" s="15"/>
      <c r="AF51" s="13"/>
      <c r="AG51" s="15"/>
      <c r="AH51" s="13"/>
      <c r="AI51" s="15"/>
      <c r="AJ51" s="13"/>
      <c r="AK51" s="15"/>
      <c r="AL51" s="13"/>
      <c r="AM51" s="15"/>
    </row>
    <row r="52" spans="1:39" x14ac:dyDescent="0.25">
      <c r="C52" s="16"/>
      <c r="U52" s="16"/>
      <c r="V52" s="16"/>
    </row>
    <row r="53" spans="1:39" x14ac:dyDescent="0.25">
      <c r="C53" s="16"/>
      <c r="U53" s="16"/>
      <c r="V53" s="16"/>
    </row>
    <row r="54" spans="1:39" x14ac:dyDescent="0.25">
      <c r="C54" s="16"/>
      <c r="U54" s="16"/>
      <c r="V54" s="16"/>
    </row>
    <row r="55" spans="1:39" x14ac:dyDescent="0.25">
      <c r="C55" s="16"/>
      <c r="U55" s="16"/>
      <c r="V55" s="16"/>
    </row>
    <row r="56" spans="1:39" x14ac:dyDescent="0.25">
      <c r="C56" s="16"/>
      <c r="U56" s="16"/>
      <c r="V56" s="16"/>
    </row>
    <row r="57" spans="1:39" x14ac:dyDescent="0.25">
      <c r="C57" s="16"/>
      <c r="U57" s="16"/>
      <c r="V57" s="16"/>
    </row>
    <row r="58" spans="1:39" x14ac:dyDescent="0.25">
      <c r="C58" s="16"/>
      <c r="U58" s="16"/>
      <c r="V58" s="16"/>
    </row>
    <row r="59" spans="1:39" x14ac:dyDescent="0.25">
      <c r="C59" s="16"/>
      <c r="U59" s="16"/>
      <c r="V59" s="16"/>
    </row>
    <row r="60" spans="1:39" x14ac:dyDescent="0.25">
      <c r="C60" s="16"/>
      <c r="U60" s="16"/>
      <c r="V60" s="16"/>
    </row>
    <row r="61" spans="1:39" x14ac:dyDescent="0.25">
      <c r="C61" s="16"/>
      <c r="U61" s="16"/>
      <c r="V61" s="16"/>
    </row>
    <row r="62" spans="1:39" x14ac:dyDescent="0.25">
      <c r="C62" s="16"/>
      <c r="U62" s="16"/>
      <c r="V62" s="16"/>
    </row>
    <row r="63" spans="1:39" x14ac:dyDescent="0.25">
      <c r="C63" s="16"/>
      <c r="U63" s="16"/>
      <c r="V63" s="16"/>
    </row>
    <row r="64" spans="1:39" x14ac:dyDescent="0.25">
      <c r="C64" s="16"/>
      <c r="U64" s="16"/>
      <c r="V64" s="16"/>
    </row>
    <row r="65" spans="3:22" x14ac:dyDescent="0.25">
      <c r="C65" s="16"/>
      <c r="U65" s="16"/>
      <c r="V65" s="16"/>
    </row>
    <row r="66" spans="3:22" x14ac:dyDescent="0.25">
      <c r="C66" s="16"/>
      <c r="U66" s="16"/>
      <c r="V66" s="16"/>
    </row>
    <row r="67" spans="3:22" x14ac:dyDescent="0.25">
      <c r="C67" s="16"/>
      <c r="U67" s="16"/>
      <c r="V67" s="16"/>
    </row>
    <row r="68" spans="3:22" x14ac:dyDescent="0.25">
      <c r="C68" s="16"/>
      <c r="U68" s="16"/>
      <c r="V68" s="16"/>
    </row>
    <row r="69" spans="3:22" x14ac:dyDescent="0.25">
      <c r="C69" s="16"/>
      <c r="U69" s="16"/>
      <c r="V69" s="16"/>
    </row>
    <row r="70" spans="3:22" x14ac:dyDescent="0.25">
      <c r="C70" s="16"/>
      <c r="U70" s="16"/>
      <c r="V70" s="16"/>
    </row>
    <row r="71" spans="3:22" x14ac:dyDescent="0.25">
      <c r="C71" s="16"/>
      <c r="U71" s="16"/>
      <c r="V71" s="16"/>
    </row>
    <row r="72" spans="3:22" x14ac:dyDescent="0.25">
      <c r="C72" s="16"/>
      <c r="U72" s="16"/>
      <c r="V72" s="16"/>
    </row>
    <row r="73" spans="3:22" x14ac:dyDescent="0.25">
      <c r="C73" s="16"/>
      <c r="U73" s="16"/>
      <c r="V73" s="16"/>
    </row>
    <row r="74" spans="3:22" x14ac:dyDescent="0.25">
      <c r="C74" s="16"/>
      <c r="U74" s="16"/>
      <c r="V74" s="16"/>
    </row>
    <row r="75" spans="3:22" x14ac:dyDescent="0.25">
      <c r="C75" s="16"/>
      <c r="U75" s="16"/>
      <c r="V75" s="16"/>
    </row>
    <row r="76" spans="3:22" x14ac:dyDescent="0.25">
      <c r="C76" s="16"/>
      <c r="U76" s="16"/>
      <c r="V76" s="16"/>
    </row>
    <row r="77" spans="3:22" x14ac:dyDescent="0.25">
      <c r="C77" s="16"/>
      <c r="U77" s="16"/>
      <c r="V77" s="16"/>
    </row>
    <row r="78" spans="3:22" x14ac:dyDescent="0.25">
      <c r="C78" s="16"/>
      <c r="U78" s="16"/>
      <c r="V78" s="16"/>
    </row>
    <row r="79" spans="3:22" x14ac:dyDescent="0.25">
      <c r="C79" s="16"/>
      <c r="U79" s="16"/>
      <c r="V79" s="16"/>
    </row>
    <row r="80" spans="3:22" x14ac:dyDescent="0.25">
      <c r="C80" s="16"/>
      <c r="U80" s="16"/>
      <c r="V80" s="16"/>
    </row>
    <row r="81" spans="3:22" x14ac:dyDescent="0.25">
      <c r="C81" s="16"/>
      <c r="U81" s="16"/>
      <c r="V81" s="16"/>
    </row>
    <row r="82" spans="3:22" x14ac:dyDescent="0.25">
      <c r="C82" s="16"/>
      <c r="U82" s="16"/>
      <c r="V82" s="16"/>
    </row>
    <row r="83" spans="3:22" x14ac:dyDescent="0.25">
      <c r="C83" s="16"/>
      <c r="U83" s="16"/>
      <c r="V83" s="16"/>
    </row>
    <row r="84" spans="3:22" x14ac:dyDescent="0.25">
      <c r="C84" s="16"/>
      <c r="U84" s="16"/>
      <c r="V84" s="16"/>
    </row>
    <row r="85" spans="3:22" x14ac:dyDescent="0.25">
      <c r="C85" s="16"/>
      <c r="U85" s="16"/>
      <c r="V85" s="16"/>
    </row>
    <row r="86" spans="3:22" x14ac:dyDescent="0.25">
      <c r="C86" s="16"/>
      <c r="U86" s="16"/>
      <c r="V86" s="16"/>
    </row>
    <row r="87" spans="3:22" x14ac:dyDescent="0.25">
      <c r="C87" s="16"/>
      <c r="U87" s="16"/>
      <c r="V87" s="16"/>
    </row>
    <row r="88" spans="3:22" x14ac:dyDescent="0.25">
      <c r="C88" s="16"/>
      <c r="U88" s="16"/>
      <c r="V88" s="16"/>
    </row>
    <row r="89" spans="3:22" x14ac:dyDescent="0.25">
      <c r="C89" s="16"/>
      <c r="U89" s="16"/>
      <c r="V89" s="16"/>
    </row>
    <row r="90" spans="3:22" x14ac:dyDescent="0.25">
      <c r="C90" s="16"/>
      <c r="U90" s="16"/>
      <c r="V90" s="16"/>
    </row>
    <row r="91" spans="3:22" x14ac:dyDescent="0.25">
      <c r="C91" s="16"/>
      <c r="U91" s="16"/>
      <c r="V91" s="16"/>
    </row>
    <row r="92" spans="3:22" x14ac:dyDescent="0.25">
      <c r="C92" s="16"/>
      <c r="U92" s="16"/>
      <c r="V92" s="16"/>
    </row>
    <row r="93" spans="3:22" x14ac:dyDescent="0.25">
      <c r="C93" s="16"/>
      <c r="U93" s="16"/>
      <c r="V93" s="16"/>
    </row>
    <row r="94" spans="3:22" x14ac:dyDescent="0.25">
      <c r="C94" s="16"/>
      <c r="U94" s="16"/>
      <c r="V94" s="16"/>
    </row>
    <row r="95" spans="3:22" x14ac:dyDescent="0.25">
      <c r="C95" s="16"/>
      <c r="U95" s="16"/>
      <c r="V95" s="16"/>
    </row>
    <row r="96" spans="3:22"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sheetData>
  <autoFilter ref="A1:OJ1" xr:uid="{5207FDAB-2B5D-45D2-BF58-39F731914D5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20E07-FBCC-4480-BB9C-63E702159CC5}">
  <dimension ref="A1:AO5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285</v>
      </c>
      <c r="X1" s="10" t="s">
        <v>286</v>
      </c>
      <c r="Y1" s="10" t="s">
        <v>287</v>
      </c>
      <c r="Z1" s="10" t="s">
        <v>288</v>
      </c>
      <c r="AA1" s="10" t="s">
        <v>289</v>
      </c>
      <c r="AB1" s="10" t="s">
        <v>290</v>
      </c>
      <c r="AC1" s="10" t="s">
        <v>291</v>
      </c>
      <c r="AD1" s="10" t="s">
        <v>292</v>
      </c>
      <c r="AE1" s="10" t="s">
        <v>293</v>
      </c>
      <c r="AF1" s="10" t="s">
        <v>294</v>
      </c>
      <c r="AG1" s="10" t="s">
        <v>295</v>
      </c>
      <c r="AH1" s="10" t="s">
        <v>296</v>
      </c>
      <c r="AI1" s="10" t="s">
        <v>297</v>
      </c>
      <c r="AJ1" s="10" t="s">
        <v>298</v>
      </c>
      <c r="AK1" s="10" t="s">
        <v>299</v>
      </c>
      <c r="AL1" s="10" t="s">
        <v>300</v>
      </c>
      <c r="AM1" s="10" t="s">
        <v>301</v>
      </c>
      <c r="AN1" s="10" t="s">
        <v>70</v>
      </c>
      <c r="AO1" s="10" t="s">
        <v>71</v>
      </c>
    </row>
    <row r="2" spans="1:41" ht="90" x14ac:dyDescent="0.25">
      <c r="A2" s="13" t="s">
        <v>72</v>
      </c>
      <c r="B2" s="13" t="s">
        <v>73</v>
      </c>
      <c r="C2" s="14">
        <v>44712.411111111112</v>
      </c>
      <c r="D2" s="13" t="s">
        <v>74</v>
      </c>
      <c r="E2" s="15" t="s">
        <v>75</v>
      </c>
      <c r="F2" s="13" t="s">
        <v>76</v>
      </c>
      <c r="G2" s="15" t="s">
        <v>77</v>
      </c>
      <c r="H2" s="13" t="s">
        <v>78</v>
      </c>
      <c r="I2" s="15" t="s">
        <v>79</v>
      </c>
      <c r="J2" s="15" t="s">
        <v>80</v>
      </c>
      <c r="K2" s="15" t="s">
        <v>81</v>
      </c>
      <c r="L2" s="13" t="s">
        <v>82</v>
      </c>
      <c r="M2" s="15" t="s">
        <v>83</v>
      </c>
      <c r="N2" s="13" t="s">
        <v>84</v>
      </c>
      <c r="O2" s="15"/>
      <c r="P2" s="15"/>
      <c r="Q2" s="15" t="s">
        <v>85</v>
      </c>
      <c r="R2" s="13" t="s">
        <v>86</v>
      </c>
      <c r="S2" s="13" t="s">
        <v>87</v>
      </c>
      <c r="T2" s="13" t="s">
        <v>88</v>
      </c>
      <c r="U2" s="14">
        <v>43831</v>
      </c>
      <c r="V2" s="14"/>
      <c r="W2" s="15"/>
      <c r="X2" s="15"/>
      <c r="Y2" s="13"/>
      <c r="Z2" s="15"/>
      <c r="AA2" s="15"/>
      <c r="AB2" s="15"/>
      <c r="AC2" s="13"/>
      <c r="AD2" s="15"/>
      <c r="AE2" s="15"/>
      <c r="AF2" s="15"/>
      <c r="AG2" s="13"/>
      <c r="AH2" s="15"/>
      <c r="AI2" s="15"/>
      <c r="AJ2" s="15"/>
      <c r="AK2" s="13"/>
      <c r="AL2" s="15"/>
      <c r="AM2" s="15"/>
      <c r="AN2" s="13"/>
      <c r="AO2" s="13"/>
    </row>
    <row r="3" spans="1:41" ht="90" x14ac:dyDescent="0.25">
      <c r="A3" s="13" t="s">
        <v>72</v>
      </c>
      <c r="B3" s="13" t="s">
        <v>73</v>
      </c>
      <c r="C3" s="14">
        <v>44712.411111111112</v>
      </c>
      <c r="D3" s="13" t="s">
        <v>74</v>
      </c>
      <c r="E3" s="15" t="s">
        <v>75</v>
      </c>
      <c r="F3" s="13" t="s">
        <v>76</v>
      </c>
      <c r="G3" s="15" t="s">
        <v>77</v>
      </c>
      <c r="H3" s="13" t="s">
        <v>78</v>
      </c>
      <c r="I3" s="15" t="s">
        <v>79</v>
      </c>
      <c r="J3" s="15" t="s">
        <v>80</v>
      </c>
      <c r="K3" s="15" t="s">
        <v>81</v>
      </c>
      <c r="L3" s="13" t="s">
        <v>89</v>
      </c>
      <c r="M3" s="15" t="s">
        <v>90</v>
      </c>
      <c r="N3" s="13" t="s">
        <v>91</v>
      </c>
      <c r="O3" s="15"/>
      <c r="P3" s="15"/>
      <c r="Q3" s="15" t="s">
        <v>85</v>
      </c>
      <c r="R3" s="13" t="s">
        <v>86</v>
      </c>
      <c r="S3" s="13" t="s">
        <v>87</v>
      </c>
      <c r="T3" s="13" t="s">
        <v>88</v>
      </c>
      <c r="U3" s="14">
        <v>43831</v>
      </c>
      <c r="V3" s="14"/>
      <c r="W3" s="15"/>
      <c r="X3" s="15"/>
      <c r="Y3" s="13"/>
      <c r="Z3" s="15"/>
      <c r="AA3" s="15"/>
      <c r="AB3" s="15"/>
      <c r="AC3" s="13"/>
      <c r="AD3" s="15"/>
      <c r="AE3" s="15"/>
      <c r="AF3" s="15"/>
      <c r="AG3" s="13"/>
      <c r="AH3" s="15"/>
      <c r="AI3" s="15"/>
      <c r="AJ3" s="15"/>
      <c r="AK3" s="13"/>
      <c r="AL3" s="15"/>
      <c r="AM3" s="15"/>
      <c r="AN3" s="13"/>
      <c r="AO3" s="13"/>
    </row>
    <row r="4" spans="1:41" ht="90" x14ac:dyDescent="0.25">
      <c r="A4" s="13" t="s">
        <v>72</v>
      </c>
      <c r="B4" s="13" t="s">
        <v>73</v>
      </c>
      <c r="C4" s="14">
        <v>44704.679166666669</v>
      </c>
      <c r="D4" s="13" t="s">
        <v>74</v>
      </c>
      <c r="E4" s="15" t="s">
        <v>75</v>
      </c>
      <c r="F4" s="13" t="s">
        <v>76</v>
      </c>
      <c r="G4" s="15" t="s">
        <v>77</v>
      </c>
      <c r="H4" s="13" t="s">
        <v>78</v>
      </c>
      <c r="I4" s="15" t="s">
        <v>79</v>
      </c>
      <c r="J4" s="15" t="s">
        <v>80</v>
      </c>
      <c r="K4" s="15" t="s">
        <v>81</v>
      </c>
      <c r="L4" s="13" t="s">
        <v>82</v>
      </c>
      <c r="M4" s="15" t="s">
        <v>83</v>
      </c>
      <c r="N4" s="13" t="s">
        <v>84</v>
      </c>
      <c r="O4" s="15"/>
      <c r="P4" s="15"/>
      <c r="Q4" s="15" t="s">
        <v>92</v>
      </c>
      <c r="R4" s="13" t="s">
        <v>93</v>
      </c>
      <c r="S4" s="13" t="s">
        <v>87</v>
      </c>
      <c r="T4" s="13" t="s">
        <v>88</v>
      </c>
      <c r="U4" s="14">
        <v>43831</v>
      </c>
      <c r="V4" s="14"/>
      <c r="W4" s="15"/>
      <c r="X4" s="15"/>
      <c r="Y4" s="13"/>
      <c r="Z4" s="15"/>
      <c r="AA4" s="15"/>
      <c r="AB4" s="15"/>
      <c r="AC4" s="13"/>
      <c r="AD4" s="15"/>
      <c r="AE4" s="15"/>
      <c r="AF4" s="15"/>
      <c r="AG4" s="13"/>
      <c r="AH4" s="15"/>
      <c r="AI4" s="15"/>
      <c r="AJ4" s="15"/>
      <c r="AK4" s="13"/>
      <c r="AL4" s="15"/>
      <c r="AM4" s="15"/>
      <c r="AN4" s="13"/>
      <c r="AO4" s="13"/>
    </row>
    <row r="5" spans="1:41" ht="90" x14ac:dyDescent="0.25">
      <c r="A5" s="13" t="s">
        <v>72</v>
      </c>
      <c r="B5" s="13" t="s">
        <v>73</v>
      </c>
      <c r="C5" s="14">
        <v>44704.679861111108</v>
      </c>
      <c r="D5" s="13" t="s">
        <v>74</v>
      </c>
      <c r="E5" s="15" t="s">
        <v>75</v>
      </c>
      <c r="F5" s="13" t="s">
        <v>76</v>
      </c>
      <c r="G5" s="15" t="s">
        <v>77</v>
      </c>
      <c r="H5" s="13" t="s">
        <v>78</v>
      </c>
      <c r="I5" s="15" t="s">
        <v>79</v>
      </c>
      <c r="J5" s="15" t="s">
        <v>80</v>
      </c>
      <c r="K5" s="15" t="s">
        <v>81</v>
      </c>
      <c r="L5" s="13" t="s">
        <v>89</v>
      </c>
      <c r="M5" s="15" t="s">
        <v>90</v>
      </c>
      <c r="N5" s="13" t="s">
        <v>91</v>
      </c>
      <c r="O5" s="15"/>
      <c r="P5" s="15"/>
      <c r="Q5" s="15" t="s">
        <v>92</v>
      </c>
      <c r="R5" s="13" t="s">
        <v>93</v>
      </c>
      <c r="S5" s="13" t="s">
        <v>87</v>
      </c>
      <c r="T5" s="13" t="s">
        <v>88</v>
      </c>
      <c r="U5" s="14">
        <v>43831</v>
      </c>
      <c r="V5" s="14"/>
      <c r="W5" s="15"/>
      <c r="X5" s="15"/>
      <c r="Y5" s="13"/>
      <c r="Z5" s="15"/>
      <c r="AA5" s="15"/>
      <c r="AB5" s="15"/>
      <c r="AC5" s="13"/>
      <c r="AD5" s="15"/>
      <c r="AE5" s="15"/>
      <c r="AF5" s="15"/>
      <c r="AG5" s="13"/>
      <c r="AH5" s="15"/>
      <c r="AI5" s="15"/>
      <c r="AJ5" s="15"/>
      <c r="AK5" s="13"/>
      <c r="AL5" s="15"/>
      <c r="AM5" s="15"/>
      <c r="AN5" s="13"/>
      <c r="AO5" s="13"/>
    </row>
    <row r="6" spans="1:41" ht="90" x14ac:dyDescent="0.25">
      <c r="A6" s="13" t="s">
        <v>72</v>
      </c>
      <c r="B6" s="13" t="s">
        <v>73</v>
      </c>
      <c r="C6" s="14">
        <v>44704.679166666669</v>
      </c>
      <c r="D6" s="13" t="s">
        <v>74</v>
      </c>
      <c r="E6" s="15" t="s">
        <v>75</v>
      </c>
      <c r="F6" s="13" t="s">
        <v>76</v>
      </c>
      <c r="G6" s="15" t="s">
        <v>77</v>
      </c>
      <c r="H6" s="13" t="s">
        <v>78</v>
      </c>
      <c r="I6" s="15" t="s">
        <v>79</v>
      </c>
      <c r="J6" s="15" t="s">
        <v>80</v>
      </c>
      <c r="K6" s="15" t="s">
        <v>81</v>
      </c>
      <c r="L6" s="13" t="s">
        <v>82</v>
      </c>
      <c r="M6" s="15" t="s">
        <v>83</v>
      </c>
      <c r="N6" s="13" t="s">
        <v>84</v>
      </c>
      <c r="O6" s="15"/>
      <c r="P6" s="15"/>
      <c r="Q6" s="15" t="s">
        <v>94</v>
      </c>
      <c r="R6" s="13" t="s">
        <v>95</v>
      </c>
      <c r="S6" s="13" t="s">
        <v>87</v>
      </c>
      <c r="T6" s="13" t="s">
        <v>88</v>
      </c>
      <c r="U6" s="14">
        <v>43831</v>
      </c>
      <c r="V6" s="14"/>
      <c r="W6" s="15"/>
      <c r="X6" s="15"/>
      <c r="Y6" s="13"/>
      <c r="Z6" s="15"/>
      <c r="AA6" s="15"/>
      <c r="AB6" s="15"/>
      <c r="AC6" s="13"/>
      <c r="AD6" s="15"/>
      <c r="AE6" s="15"/>
      <c r="AF6" s="15"/>
      <c r="AG6" s="13"/>
      <c r="AH6" s="15"/>
      <c r="AI6" s="15"/>
      <c r="AJ6" s="15"/>
      <c r="AK6" s="13"/>
      <c r="AL6" s="15"/>
      <c r="AM6" s="15"/>
      <c r="AN6" s="13"/>
      <c r="AO6" s="13"/>
    </row>
    <row r="7" spans="1:41" ht="90" x14ac:dyDescent="0.25">
      <c r="A7" s="13" t="s">
        <v>72</v>
      </c>
      <c r="B7" s="13" t="s">
        <v>73</v>
      </c>
      <c r="C7" s="14">
        <v>44704.679861111108</v>
      </c>
      <c r="D7" s="13" t="s">
        <v>74</v>
      </c>
      <c r="E7" s="15" t="s">
        <v>75</v>
      </c>
      <c r="F7" s="13" t="s">
        <v>76</v>
      </c>
      <c r="G7" s="15" t="s">
        <v>77</v>
      </c>
      <c r="H7" s="13" t="s">
        <v>78</v>
      </c>
      <c r="I7" s="15" t="s">
        <v>79</v>
      </c>
      <c r="J7" s="15" t="s">
        <v>80</v>
      </c>
      <c r="K7" s="15" t="s">
        <v>81</v>
      </c>
      <c r="L7" s="13" t="s">
        <v>89</v>
      </c>
      <c r="M7" s="15" t="s">
        <v>90</v>
      </c>
      <c r="N7" s="13" t="s">
        <v>91</v>
      </c>
      <c r="O7" s="15"/>
      <c r="P7" s="15"/>
      <c r="Q7" s="15" t="s">
        <v>94</v>
      </c>
      <c r="R7" s="13" t="s">
        <v>95</v>
      </c>
      <c r="S7" s="13" t="s">
        <v>87</v>
      </c>
      <c r="T7" s="13" t="s">
        <v>88</v>
      </c>
      <c r="U7" s="14">
        <v>43831</v>
      </c>
      <c r="V7" s="14"/>
      <c r="W7" s="15"/>
      <c r="X7" s="15"/>
      <c r="Y7" s="13"/>
      <c r="Z7" s="15"/>
      <c r="AA7" s="15"/>
      <c r="AB7" s="15"/>
      <c r="AC7" s="13"/>
      <c r="AD7" s="15"/>
      <c r="AE7" s="15"/>
      <c r="AF7" s="15"/>
      <c r="AG7" s="13"/>
      <c r="AH7" s="15"/>
      <c r="AI7" s="15"/>
      <c r="AJ7" s="15"/>
      <c r="AK7" s="13"/>
      <c r="AL7" s="15"/>
      <c r="AM7" s="15"/>
      <c r="AN7" s="13"/>
      <c r="AO7" s="13"/>
    </row>
    <row r="8" spans="1:41" ht="90" x14ac:dyDescent="0.25">
      <c r="A8" s="13" t="s">
        <v>72</v>
      </c>
      <c r="B8" s="13" t="s">
        <v>73</v>
      </c>
      <c r="C8" s="14">
        <v>44704.679166666669</v>
      </c>
      <c r="D8" s="13" t="s">
        <v>74</v>
      </c>
      <c r="E8" s="15" t="s">
        <v>75</v>
      </c>
      <c r="F8" s="13" t="s">
        <v>76</v>
      </c>
      <c r="G8" s="15" t="s">
        <v>77</v>
      </c>
      <c r="H8" s="13" t="s">
        <v>78</v>
      </c>
      <c r="I8" s="15" t="s">
        <v>79</v>
      </c>
      <c r="J8" s="15" t="s">
        <v>80</v>
      </c>
      <c r="K8" s="15" t="s">
        <v>81</v>
      </c>
      <c r="L8" s="13" t="s">
        <v>82</v>
      </c>
      <c r="M8" s="15" t="s">
        <v>83</v>
      </c>
      <c r="N8" s="13" t="s">
        <v>84</v>
      </c>
      <c r="O8" s="15"/>
      <c r="P8" s="15"/>
      <c r="Q8" s="15" t="s">
        <v>96</v>
      </c>
      <c r="R8" s="13" t="s">
        <v>97</v>
      </c>
      <c r="S8" s="13" t="s">
        <v>87</v>
      </c>
      <c r="T8" s="13" t="s">
        <v>88</v>
      </c>
      <c r="U8" s="14">
        <v>43831</v>
      </c>
      <c r="V8" s="14"/>
      <c r="W8" s="15"/>
      <c r="X8" s="15"/>
      <c r="Y8" s="13"/>
      <c r="Z8" s="15"/>
      <c r="AA8" s="15"/>
      <c r="AB8" s="15"/>
      <c r="AC8" s="13"/>
      <c r="AD8" s="15"/>
      <c r="AE8" s="15"/>
      <c r="AF8" s="15"/>
      <c r="AG8" s="13"/>
      <c r="AH8" s="15"/>
      <c r="AI8" s="15"/>
      <c r="AJ8" s="15"/>
      <c r="AK8" s="13"/>
      <c r="AL8" s="15"/>
      <c r="AM8" s="15"/>
      <c r="AN8" s="13"/>
      <c r="AO8" s="13"/>
    </row>
    <row r="9" spans="1:41" ht="90" x14ac:dyDescent="0.25">
      <c r="A9" s="13" t="s">
        <v>72</v>
      </c>
      <c r="B9" s="13" t="s">
        <v>73</v>
      </c>
      <c r="C9" s="14">
        <v>44704.679861111108</v>
      </c>
      <c r="D9" s="13" t="s">
        <v>74</v>
      </c>
      <c r="E9" s="15" t="s">
        <v>75</v>
      </c>
      <c r="F9" s="13" t="s">
        <v>76</v>
      </c>
      <c r="G9" s="15" t="s">
        <v>77</v>
      </c>
      <c r="H9" s="13" t="s">
        <v>78</v>
      </c>
      <c r="I9" s="15" t="s">
        <v>79</v>
      </c>
      <c r="J9" s="15" t="s">
        <v>80</v>
      </c>
      <c r="K9" s="15" t="s">
        <v>81</v>
      </c>
      <c r="L9" s="13" t="s">
        <v>89</v>
      </c>
      <c r="M9" s="15" t="s">
        <v>90</v>
      </c>
      <c r="N9" s="13" t="s">
        <v>91</v>
      </c>
      <c r="O9" s="15"/>
      <c r="P9" s="15"/>
      <c r="Q9" s="15" t="s">
        <v>96</v>
      </c>
      <c r="R9" s="13" t="s">
        <v>97</v>
      </c>
      <c r="S9" s="13" t="s">
        <v>87</v>
      </c>
      <c r="T9" s="13" t="s">
        <v>88</v>
      </c>
      <c r="U9" s="14">
        <v>43831</v>
      </c>
      <c r="V9" s="14"/>
      <c r="W9" s="15"/>
      <c r="X9" s="15"/>
      <c r="Y9" s="13"/>
      <c r="Z9" s="15"/>
      <c r="AA9" s="15"/>
      <c r="AB9" s="15"/>
      <c r="AC9" s="13"/>
      <c r="AD9" s="15"/>
      <c r="AE9" s="15"/>
      <c r="AF9" s="15"/>
      <c r="AG9" s="13"/>
      <c r="AH9" s="15"/>
      <c r="AI9" s="15"/>
      <c r="AJ9" s="15"/>
      <c r="AK9" s="13"/>
      <c r="AL9" s="15"/>
      <c r="AM9" s="15"/>
      <c r="AN9" s="13"/>
      <c r="AO9" s="13"/>
    </row>
    <row r="10" spans="1:41" ht="90" x14ac:dyDescent="0.25">
      <c r="A10" s="13" t="s">
        <v>72</v>
      </c>
      <c r="B10" s="13" t="s">
        <v>73</v>
      </c>
      <c r="C10" s="14">
        <v>44704.679166666669</v>
      </c>
      <c r="D10" s="13" t="s">
        <v>74</v>
      </c>
      <c r="E10" s="15" t="s">
        <v>75</v>
      </c>
      <c r="F10" s="13" t="s">
        <v>76</v>
      </c>
      <c r="G10" s="15" t="s">
        <v>77</v>
      </c>
      <c r="H10" s="13" t="s">
        <v>78</v>
      </c>
      <c r="I10" s="15" t="s">
        <v>79</v>
      </c>
      <c r="J10" s="15" t="s">
        <v>80</v>
      </c>
      <c r="K10" s="15" t="s">
        <v>81</v>
      </c>
      <c r="L10" s="13" t="s">
        <v>82</v>
      </c>
      <c r="M10" s="15" t="s">
        <v>83</v>
      </c>
      <c r="N10" s="13" t="s">
        <v>84</v>
      </c>
      <c r="O10" s="15"/>
      <c r="P10" s="15"/>
      <c r="Q10" s="15" t="s">
        <v>98</v>
      </c>
      <c r="R10" s="13" t="s">
        <v>99</v>
      </c>
      <c r="S10" s="13" t="s">
        <v>87</v>
      </c>
      <c r="T10" s="13" t="s">
        <v>88</v>
      </c>
      <c r="U10" s="14">
        <v>43831</v>
      </c>
      <c r="V10" s="14"/>
      <c r="W10" s="15"/>
      <c r="X10" s="15"/>
      <c r="Y10" s="13"/>
      <c r="Z10" s="15"/>
      <c r="AA10" s="15"/>
      <c r="AB10" s="15"/>
      <c r="AC10" s="13"/>
      <c r="AD10" s="15"/>
      <c r="AE10" s="15"/>
      <c r="AF10" s="15"/>
      <c r="AG10" s="13"/>
      <c r="AH10" s="15"/>
      <c r="AI10" s="15"/>
      <c r="AJ10" s="15"/>
      <c r="AK10" s="13"/>
      <c r="AL10" s="15"/>
      <c r="AM10" s="15"/>
      <c r="AN10" s="13"/>
      <c r="AO10" s="13"/>
    </row>
    <row r="11" spans="1:41" ht="90" x14ac:dyDescent="0.25">
      <c r="A11" s="13" t="s">
        <v>72</v>
      </c>
      <c r="B11" s="13" t="s">
        <v>73</v>
      </c>
      <c r="C11" s="14">
        <v>44704.679861111108</v>
      </c>
      <c r="D11" s="13" t="s">
        <v>74</v>
      </c>
      <c r="E11" s="15" t="s">
        <v>75</v>
      </c>
      <c r="F11" s="13" t="s">
        <v>76</v>
      </c>
      <c r="G11" s="15" t="s">
        <v>77</v>
      </c>
      <c r="H11" s="13" t="s">
        <v>78</v>
      </c>
      <c r="I11" s="15" t="s">
        <v>79</v>
      </c>
      <c r="J11" s="15" t="s">
        <v>80</v>
      </c>
      <c r="K11" s="15" t="s">
        <v>81</v>
      </c>
      <c r="L11" s="13" t="s">
        <v>89</v>
      </c>
      <c r="M11" s="15" t="s">
        <v>90</v>
      </c>
      <c r="N11" s="13" t="s">
        <v>91</v>
      </c>
      <c r="O11" s="15"/>
      <c r="P11" s="15"/>
      <c r="Q11" s="15" t="s">
        <v>98</v>
      </c>
      <c r="R11" s="13" t="s">
        <v>99</v>
      </c>
      <c r="S11" s="13" t="s">
        <v>87</v>
      </c>
      <c r="T11" s="13" t="s">
        <v>88</v>
      </c>
      <c r="U11" s="14">
        <v>43831</v>
      </c>
      <c r="V11" s="14"/>
      <c r="W11" s="15"/>
      <c r="X11" s="15"/>
      <c r="Y11" s="13"/>
      <c r="Z11" s="15"/>
      <c r="AA11" s="15"/>
      <c r="AB11" s="15"/>
      <c r="AC11" s="13"/>
      <c r="AD11" s="15"/>
      <c r="AE11" s="15"/>
      <c r="AF11" s="15"/>
      <c r="AG11" s="13"/>
      <c r="AH11" s="15"/>
      <c r="AI11" s="15"/>
      <c r="AJ11" s="15"/>
      <c r="AK11" s="13"/>
      <c r="AL11" s="15"/>
      <c r="AM11" s="15"/>
      <c r="AN11" s="13"/>
      <c r="AO11" s="13"/>
    </row>
    <row r="12" spans="1:41" ht="90" x14ac:dyDescent="0.25">
      <c r="A12" s="13" t="s">
        <v>72</v>
      </c>
      <c r="B12" s="13" t="s">
        <v>73</v>
      </c>
      <c r="C12" s="14">
        <v>44705.491666666669</v>
      </c>
      <c r="D12" s="13" t="s">
        <v>74</v>
      </c>
      <c r="E12" s="15" t="s">
        <v>75</v>
      </c>
      <c r="F12" s="13" t="s">
        <v>76</v>
      </c>
      <c r="G12" s="15" t="s">
        <v>77</v>
      </c>
      <c r="H12" s="13" t="s">
        <v>78</v>
      </c>
      <c r="I12" s="15" t="s">
        <v>79</v>
      </c>
      <c r="J12" s="15" t="s">
        <v>80</v>
      </c>
      <c r="K12" s="15" t="s">
        <v>81</v>
      </c>
      <c r="L12" s="13" t="s">
        <v>82</v>
      </c>
      <c r="M12" s="15" t="s">
        <v>83</v>
      </c>
      <c r="N12" s="13" t="s">
        <v>84</v>
      </c>
      <c r="O12" s="15"/>
      <c r="P12" s="15"/>
      <c r="Q12" s="15" t="s">
        <v>100</v>
      </c>
      <c r="R12" s="13" t="s">
        <v>101</v>
      </c>
      <c r="S12" s="13" t="s">
        <v>102</v>
      </c>
      <c r="T12" s="13" t="s">
        <v>103</v>
      </c>
      <c r="U12" s="14">
        <v>43831</v>
      </c>
      <c r="V12" s="14"/>
      <c r="W12" s="15"/>
      <c r="X12" s="15"/>
      <c r="Y12" s="13"/>
      <c r="Z12" s="15"/>
      <c r="AA12" s="15"/>
      <c r="AB12" s="15"/>
      <c r="AC12" s="13"/>
      <c r="AD12" s="15"/>
      <c r="AE12" s="15"/>
      <c r="AF12" s="15"/>
      <c r="AG12" s="13"/>
      <c r="AH12" s="15"/>
      <c r="AI12" s="15"/>
      <c r="AJ12" s="15"/>
      <c r="AK12" s="13"/>
      <c r="AL12" s="15"/>
      <c r="AM12" s="15"/>
      <c r="AN12" s="13"/>
      <c r="AO12" s="13"/>
    </row>
    <row r="13" spans="1:41" ht="90" x14ac:dyDescent="0.25">
      <c r="A13" s="13" t="s">
        <v>72</v>
      </c>
      <c r="B13" s="13" t="s">
        <v>73</v>
      </c>
      <c r="C13" s="14">
        <v>44704.684027777781</v>
      </c>
      <c r="D13" s="13" t="s">
        <v>74</v>
      </c>
      <c r="E13" s="15" t="s">
        <v>75</v>
      </c>
      <c r="F13" s="13" t="s">
        <v>76</v>
      </c>
      <c r="G13" s="15" t="s">
        <v>77</v>
      </c>
      <c r="H13" s="13" t="s">
        <v>78</v>
      </c>
      <c r="I13" s="15" t="s">
        <v>79</v>
      </c>
      <c r="J13" s="15" t="s">
        <v>80</v>
      </c>
      <c r="K13" s="15" t="s">
        <v>81</v>
      </c>
      <c r="L13" s="13" t="s">
        <v>89</v>
      </c>
      <c r="M13" s="15" t="s">
        <v>90</v>
      </c>
      <c r="N13" s="13" t="s">
        <v>91</v>
      </c>
      <c r="O13" s="15"/>
      <c r="P13" s="15"/>
      <c r="Q13" s="15" t="s">
        <v>100</v>
      </c>
      <c r="R13" s="13" t="s">
        <v>101</v>
      </c>
      <c r="S13" s="13" t="s">
        <v>102</v>
      </c>
      <c r="T13" s="13" t="s">
        <v>103</v>
      </c>
      <c r="U13" s="14">
        <v>43831</v>
      </c>
      <c r="V13" s="14"/>
      <c r="W13" s="15"/>
      <c r="X13" s="15"/>
      <c r="Y13" s="13"/>
      <c r="Z13" s="15"/>
      <c r="AA13" s="15"/>
      <c r="AB13" s="15"/>
      <c r="AC13" s="13"/>
      <c r="AD13" s="15"/>
      <c r="AE13" s="15"/>
      <c r="AF13" s="15"/>
      <c r="AG13" s="13"/>
      <c r="AH13" s="15"/>
      <c r="AI13" s="15"/>
      <c r="AJ13" s="15"/>
      <c r="AK13" s="13"/>
      <c r="AL13" s="15"/>
      <c r="AM13" s="15"/>
      <c r="AN13" s="13"/>
      <c r="AO13" s="13"/>
    </row>
    <row r="14" spans="1:41" ht="90" x14ac:dyDescent="0.25">
      <c r="A14" s="13" t="s">
        <v>72</v>
      </c>
      <c r="B14" s="13" t="s">
        <v>73</v>
      </c>
      <c r="C14" s="14">
        <v>44705.491666666669</v>
      </c>
      <c r="D14" s="13" t="s">
        <v>74</v>
      </c>
      <c r="E14" s="15" t="s">
        <v>75</v>
      </c>
      <c r="F14" s="13" t="s">
        <v>76</v>
      </c>
      <c r="G14" s="15" t="s">
        <v>77</v>
      </c>
      <c r="H14" s="13" t="s">
        <v>78</v>
      </c>
      <c r="I14" s="15" t="s">
        <v>79</v>
      </c>
      <c r="J14" s="15" t="s">
        <v>80</v>
      </c>
      <c r="K14" s="15" t="s">
        <v>81</v>
      </c>
      <c r="L14" s="13" t="s">
        <v>82</v>
      </c>
      <c r="M14" s="15" t="s">
        <v>83</v>
      </c>
      <c r="N14" s="13" t="s">
        <v>84</v>
      </c>
      <c r="O14" s="15"/>
      <c r="P14" s="15"/>
      <c r="Q14" s="15" t="s">
        <v>154</v>
      </c>
      <c r="R14" s="13" t="s">
        <v>155</v>
      </c>
      <c r="S14" s="13" t="s">
        <v>102</v>
      </c>
      <c r="T14" s="13" t="s">
        <v>103</v>
      </c>
      <c r="U14" s="14">
        <v>43831</v>
      </c>
      <c r="V14" s="14"/>
      <c r="W14" s="15"/>
      <c r="X14" s="15"/>
      <c r="Y14" s="13"/>
      <c r="Z14" s="15"/>
      <c r="AA14" s="15"/>
      <c r="AB14" s="15"/>
      <c r="AC14" s="13"/>
      <c r="AD14" s="15"/>
      <c r="AE14" s="15"/>
      <c r="AF14" s="15"/>
      <c r="AG14" s="13"/>
      <c r="AH14" s="15"/>
      <c r="AI14" s="15"/>
      <c r="AJ14" s="15"/>
      <c r="AK14" s="13"/>
      <c r="AL14" s="15"/>
      <c r="AM14" s="15"/>
      <c r="AN14" s="13"/>
      <c r="AO14" s="13"/>
    </row>
    <row r="15" spans="1:41" ht="90" x14ac:dyDescent="0.25">
      <c r="A15" s="13" t="s">
        <v>72</v>
      </c>
      <c r="B15" s="13" t="s">
        <v>73</v>
      </c>
      <c r="C15" s="14">
        <v>44704.684027777781</v>
      </c>
      <c r="D15" s="13" t="s">
        <v>74</v>
      </c>
      <c r="E15" s="15" t="s">
        <v>75</v>
      </c>
      <c r="F15" s="13" t="s">
        <v>76</v>
      </c>
      <c r="G15" s="15" t="s">
        <v>77</v>
      </c>
      <c r="H15" s="13" t="s">
        <v>78</v>
      </c>
      <c r="I15" s="15" t="s">
        <v>79</v>
      </c>
      <c r="J15" s="15" t="s">
        <v>80</v>
      </c>
      <c r="K15" s="15" t="s">
        <v>81</v>
      </c>
      <c r="L15" s="13" t="s">
        <v>89</v>
      </c>
      <c r="M15" s="15" t="s">
        <v>90</v>
      </c>
      <c r="N15" s="13" t="s">
        <v>91</v>
      </c>
      <c r="O15" s="15"/>
      <c r="P15" s="15"/>
      <c r="Q15" s="15" t="s">
        <v>154</v>
      </c>
      <c r="R15" s="13" t="s">
        <v>155</v>
      </c>
      <c r="S15" s="13" t="s">
        <v>102</v>
      </c>
      <c r="T15" s="13" t="s">
        <v>103</v>
      </c>
      <c r="U15" s="14">
        <v>43831</v>
      </c>
      <c r="V15" s="14"/>
      <c r="W15" s="15"/>
      <c r="X15" s="15"/>
      <c r="Y15" s="13"/>
      <c r="Z15" s="15"/>
      <c r="AA15" s="15"/>
      <c r="AB15" s="15"/>
      <c r="AC15" s="13"/>
      <c r="AD15" s="15"/>
      <c r="AE15" s="15"/>
      <c r="AF15" s="15"/>
      <c r="AG15" s="13"/>
      <c r="AH15" s="15"/>
      <c r="AI15" s="15"/>
      <c r="AJ15" s="15"/>
      <c r="AK15" s="13"/>
      <c r="AL15" s="15"/>
      <c r="AM15" s="15"/>
      <c r="AN15" s="13"/>
      <c r="AO15" s="13"/>
    </row>
    <row r="16" spans="1:41" ht="60" x14ac:dyDescent="0.25">
      <c r="A16" s="13" t="s">
        <v>72</v>
      </c>
      <c r="B16" s="13" t="s">
        <v>73</v>
      </c>
      <c r="C16" s="14">
        <v>44712.411805555559</v>
      </c>
      <c r="D16" s="13" t="s">
        <v>74</v>
      </c>
      <c r="E16" s="15" t="s">
        <v>75</v>
      </c>
      <c r="F16" s="13" t="s">
        <v>76</v>
      </c>
      <c r="G16" s="15" t="s">
        <v>77</v>
      </c>
      <c r="H16" s="13" t="s">
        <v>158</v>
      </c>
      <c r="I16" s="15" t="s">
        <v>159</v>
      </c>
      <c r="J16" s="15" t="s">
        <v>160</v>
      </c>
      <c r="K16" s="15" t="s">
        <v>161</v>
      </c>
      <c r="L16" s="13" t="s">
        <v>162</v>
      </c>
      <c r="M16" s="15" t="s">
        <v>163</v>
      </c>
      <c r="N16" s="13" t="s">
        <v>84</v>
      </c>
      <c r="O16" s="15"/>
      <c r="P16" s="15"/>
      <c r="Q16" s="15" t="s">
        <v>85</v>
      </c>
      <c r="R16" s="13" t="s">
        <v>86</v>
      </c>
      <c r="S16" s="13" t="s">
        <v>87</v>
      </c>
      <c r="T16" s="13" t="s">
        <v>88</v>
      </c>
      <c r="U16" s="14">
        <v>43831</v>
      </c>
      <c r="V16" s="14"/>
      <c r="W16" s="15"/>
      <c r="X16" s="15"/>
      <c r="Y16" s="13"/>
      <c r="Z16" s="15"/>
      <c r="AA16" s="15"/>
      <c r="AB16" s="15"/>
      <c r="AC16" s="13"/>
      <c r="AD16" s="15"/>
      <c r="AE16" s="15"/>
      <c r="AF16" s="15"/>
      <c r="AG16" s="13"/>
      <c r="AH16" s="15"/>
      <c r="AI16" s="15"/>
      <c r="AJ16" s="15"/>
      <c r="AK16" s="13"/>
      <c r="AL16" s="15"/>
      <c r="AM16" s="15"/>
      <c r="AN16" s="13"/>
      <c r="AO16" s="13"/>
    </row>
    <row r="17" spans="1:41" ht="60" x14ac:dyDescent="0.25">
      <c r="A17" s="13" t="s">
        <v>72</v>
      </c>
      <c r="B17" s="13" t="s">
        <v>73</v>
      </c>
      <c r="C17" s="14">
        <v>44712.411805555559</v>
      </c>
      <c r="D17" s="13" t="s">
        <v>74</v>
      </c>
      <c r="E17" s="15" t="s">
        <v>75</v>
      </c>
      <c r="F17" s="13" t="s">
        <v>76</v>
      </c>
      <c r="G17" s="15" t="s">
        <v>77</v>
      </c>
      <c r="H17" s="13" t="s">
        <v>158</v>
      </c>
      <c r="I17" s="15" t="s">
        <v>159</v>
      </c>
      <c r="J17" s="15" t="s">
        <v>160</v>
      </c>
      <c r="K17" s="15" t="s">
        <v>161</v>
      </c>
      <c r="L17" s="13" t="s">
        <v>164</v>
      </c>
      <c r="M17" s="15" t="s">
        <v>165</v>
      </c>
      <c r="N17" s="13" t="s">
        <v>91</v>
      </c>
      <c r="O17" s="15"/>
      <c r="P17" s="15"/>
      <c r="Q17" s="15" t="s">
        <v>85</v>
      </c>
      <c r="R17" s="13" t="s">
        <v>86</v>
      </c>
      <c r="S17" s="13" t="s">
        <v>87</v>
      </c>
      <c r="T17" s="13" t="s">
        <v>88</v>
      </c>
      <c r="U17" s="14">
        <v>43831</v>
      </c>
      <c r="V17" s="14"/>
      <c r="W17" s="15"/>
      <c r="X17" s="15"/>
      <c r="Y17" s="13"/>
      <c r="Z17" s="15"/>
      <c r="AA17" s="15"/>
      <c r="AB17" s="15"/>
      <c r="AC17" s="13"/>
      <c r="AD17" s="15"/>
      <c r="AE17" s="15"/>
      <c r="AF17" s="15"/>
      <c r="AG17" s="13"/>
      <c r="AH17" s="15"/>
      <c r="AI17" s="15"/>
      <c r="AJ17" s="15"/>
      <c r="AK17" s="13"/>
      <c r="AL17" s="15"/>
      <c r="AM17" s="15"/>
      <c r="AN17" s="13"/>
      <c r="AO17" s="13"/>
    </row>
    <row r="18" spans="1:41" ht="60" x14ac:dyDescent="0.25">
      <c r="A18" s="13" t="s">
        <v>72</v>
      </c>
      <c r="B18" s="13" t="s">
        <v>73</v>
      </c>
      <c r="C18" s="14">
        <v>44704.680555555555</v>
      </c>
      <c r="D18" s="13" t="s">
        <v>74</v>
      </c>
      <c r="E18" s="15" t="s">
        <v>75</v>
      </c>
      <c r="F18" s="13" t="s">
        <v>76</v>
      </c>
      <c r="G18" s="15" t="s">
        <v>77</v>
      </c>
      <c r="H18" s="13" t="s">
        <v>158</v>
      </c>
      <c r="I18" s="15" t="s">
        <v>159</v>
      </c>
      <c r="J18" s="15" t="s">
        <v>160</v>
      </c>
      <c r="K18" s="15" t="s">
        <v>161</v>
      </c>
      <c r="L18" s="13" t="s">
        <v>162</v>
      </c>
      <c r="M18" s="15" t="s">
        <v>163</v>
      </c>
      <c r="N18" s="13" t="s">
        <v>84</v>
      </c>
      <c r="O18" s="15"/>
      <c r="P18" s="15"/>
      <c r="Q18" s="15" t="s">
        <v>92</v>
      </c>
      <c r="R18" s="13" t="s">
        <v>93</v>
      </c>
      <c r="S18" s="13" t="s">
        <v>87</v>
      </c>
      <c r="T18" s="13" t="s">
        <v>88</v>
      </c>
      <c r="U18" s="14">
        <v>43831</v>
      </c>
      <c r="V18" s="14"/>
      <c r="W18" s="15"/>
      <c r="X18" s="15"/>
      <c r="Y18" s="13"/>
      <c r="Z18" s="15"/>
      <c r="AA18" s="15"/>
      <c r="AB18" s="15"/>
      <c r="AC18" s="13"/>
      <c r="AD18" s="15"/>
      <c r="AE18" s="15"/>
      <c r="AF18" s="15"/>
      <c r="AG18" s="13"/>
      <c r="AH18" s="15"/>
      <c r="AI18" s="15"/>
      <c r="AJ18" s="15"/>
      <c r="AK18" s="13"/>
      <c r="AL18" s="15"/>
      <c r="AM18" s="15"/>
      <c r="AN18" s="13"/>
      <c r="AO18" s="13"/>
    </row>
    <row r="19" spans="1:41" ht="60" x14ac:dyDescent="0.25">
      <c r="A19" s="13" t="s">
        <v>72</v>
      </c>
      <c r="B19" s="13" t="s">
        <v>73</v>
      </c>
      <c r="C19" s="14">
        <v>44704.681250000001</v>
      </c>
      <c r="D19" s="13" t="s">
        <v>74</v>
      </c>
      <c r="E19" s="15" t="s">
        <v>75</v>
      </c>
      <c r="F19" s="13" t="s">
        <v>76</v>
      </c>
      <c r="G19" s="15" t="s">
        <v>77</v>
      </c>
      <c r="H19" s="13" t="s">
        <v>158</v>
      </c>
      <c r="I19" s="15" t="s">
        <v>159</v>
      </c>
      <c r="J19" s="15" t="s">
        <v>160</v>
      </c>
      <c r="K19" s="15" t="s">
        <v>161</v>
      </c>
      <c r="L19" s="13" t="s">
        <v>164</v>
      </c>
      <c r="M19" s="15" t="s">
        <v>165</v>
      </c>
      <c r="N19" s="13" t="s">
        <v>91</v>
      </c>
      <c r="O19" s="15"/>
      <c r="P19" s="15"/>
      <c r="Q19" s="15" t="s">
        <v>92</v>
      </c>
      <c r="R19" s="13" t="s">
        <v>93</v>
      </c>
      <c r="S19" s="13" t="s">
        <v>87</v>
      </c>
      <c r="T19" s="13" t="s">
        <v>88</v>
      </c>
      <c r="U19" s="14">
        <v>43831</v>
      </c>
      <c r="V19" s="14"/>
      <c r="W19" s="15"/>
      <c r="X19" s="15"/>
      <c r="Y19" s="13"/>
      <c r="Z19" s="15"/>
      <c r="AA19" s="15"/>
      <c r="AB19" s="15"/>
      <c r="AC19" s="13"/>
      <c r="AD19" s="15"/>
      <c r="AE19" s="15"/>
      <c r="AF19" s="15"/>
      <c r="AG19" s="13"/>
      <c r="AH19" s="15"/>
      <c r="AI19" s="15"/>
      <c r="AJ19" s="15"/>
      <c r="AK19" s="13"/>
      <c r="AL19" s="15"/>
      <c r="AM19" s="15"/>
      <c r="AN19" s="13"/>
      <c r="AO19" s="13"/>
    </row>
    <row r="20" spans="1:41" ht="60" x14ac:dyDescent="0.25">
      <c r="A20" s="13" t="s">
        <v>72</v>
      </c>
      <c r="B20" s="13" t="s">
        <v>73</v>
      </c>
      <c r="C20" s="14">
        <v>44704.680555555555</v>
      </c>
      <c r="D20" s="13" t="s">
        <v>74</v>
      </c>
      <c r="E20" s="15" t="s">
        <v>75</v>
      </c>
      <c r="F20" s="13" t="s">
        <v>76</v>
      </c>
      <c r="G20" s="15" t="s">
        <v>77</v>
      </c>
      <c r="H20" s="13" t="s">
        <v>158</v>
      </c>
      <c r="I20" s="15" t="s">
        <v>159</v>
      </c>
      <c r="J20" s="15" t="s">
        <v>160</v>
      </c>
      <c r="K20" s="15" t="s">
        <v>161</v>
      </c>
      <c r="L20" s="13" t="s">
        <v>162</v>
      </c>
      <c r="M20" s="15" t="s">
        <v>163</v>
      </c>
      <c r="N20" s="13" t="s">
        <v>84</v>
      </c>
      <c r="O20" s="15"/>
      <c r="P20" s="15"/>
      <c r="Q20" s="15" t="s">
        <v>94</v>
      </c>
      <c r="R20" s="13" t="s">
        <v>95</v>
      </c>
      <c r="S20" s="13" t="s">
        <v>87</v>
      </c>
      <c r="T20" s="13" t="s">
        <v>88</v>
      </c>
      <c r="U20" s="14">
        <v>43831</v>
      </c>
      <c r="V20" s="14"/>
      <c r="W20" s="15"/>
      <c r="X20" s="15"/>
      <c r="Y20" s="13"/>
      <c r="Z20" s="15"/>
      <c r="AA20" s="15"/>
      <c r="AB20" s="15"/>
      <c r="AC20" s="13"/>
      <c r="AD20" s="15"/>
      <c r="AE20" s="15"/>
      <c r="AF20" s="15"/>
      <c r="AG20" s="13"/>
      <c r="AH20" s="15"/>
      <c r="AI20" s="15"/>
      <c r="AJ20" s="15"/>
      <c r="AK20" s="13"/>
      <c r="AL20" s="15"/>
      <c r="AM20" s="15"/>
      <c r="AN20" s="13"/>
      <c r="AO20" s="13"/>
    </row>
    <row r="21" spans="1:41" ht="60" x14ac:dyDescent="0.25">
      <c r="A21" s="13" t="s">
        <v>72</v>
      </c>
      <c r="B21" s="13" t="s">
        <v>73</v>
      </c>
      <c r="C21" s="14">
        <v>44704.681250000001</v>
      </c>
      <c r="D21" s="13" t="s">
        <v>74</v>
      </c>
      <c r="E21" s="15" t="s">
        <v>75</v>
      </c>
      <c r="F21" s="13" t="s">
        <v>76</v>
      </c>
      <c r="G21" s="15" t="s">
        <v>77</v>
      </c>
      <c r="H21" s="13" t="s">
        <v>158</v>
      </c>
      <c r="I21" s="15" t="s">
        <v>159</v>
      </c>
      <c r="J21" s="15" t="s">
        <v>160</v>
      </c>
      <c r="K21" s="15" t="s">
        <v>161</v>
      </c>
      <c r="L21" s="13" t="s">
        <v>164</v>
      </c>
      <c r="M21" s="15" t="s">
        <v>165</v>
      </c>
      <c r="N21" s="13" t="s">
        <v>91</v>
      </c>
      <c r="O21" s="15"/>
      <c r="P21" s="15"/>
      <c r="Q21" s="15" t="s">
        <v>94</v>
      </c>
      <c r="R21" s="13" t="s">
        <v>95</v>
      </c>
      <c r="S21" s="13" t="s">
        <v>87</v>
      </c>
      <c r="T21" s="13" t="s">
        <v>88</v>
      </c>
      <c r="U21" s="14">
        <v>43831</v>
      </c>
      <c r="V21" s="14"/>
      <c r="W21" s="15"/>
      <c r="X21" s="15"/>
      <c r="Y21" s="13"/>
      <c r="Z21" s="15"/>
      <c r="AA21" s="15"/>
      <c r="AB21" s="15"/>
      <c r="AC21" s="13"/>
      <c r="AD21" s="15"/>
      <c r="AE21" s="15"/>
      <c r="AF21" s="15"/>
      <c r="AG21" s="13"/>
      <c r="AH21" s="15"/>
      <c r="AI21" s="15"/>
      <c r="AJ21" s="15"/>
      <c r="AK21" s="13"/>
      <c r="AL21" s="15"/>
      <c r="AM21" s="15"/>
      <c r="AN21" s="13"/>
      <c r="AO21" s="13"/>
    </row>
    <row r="22" spans="1:41" ht="60" x14ac:dyDescent="0.25">
      <c r="A22" s="13" t="s">
        <v>72</v>
      </c>
      <c r="B22" s="13" t="s">
        <v>73</v>
      </c>
      <c r="C22" s="14">
        <v>44704.680555555555</v>
      </c>
      <c r="D22" s="13" t="s">
        <v>74</v>
      </c>
      <c r="E22" s="15" t="s">
        <v>75</v>
      </c>
      <c r="F22" s="13" t="s">
        <v>76</v>
      </c>
      <c r="G22" s="15" t="s">
        <v>77</v>
      </c>
      <c r="H22" s="13" t="s">
        <v>158</v>
      </c>
      <c r="I22" s="15" t="s">
        <v>159</v>
      </c>
      <c r="J22" s="15" t="s">
        <v>160</v>
      </c>
      <c r="K22" s="15" t="s">
        <v>161</v>
      </c>
      <c r="L22" s="13" t="s">
        <v>162</v>
      </c>
      <c r="M22" s="15" t="s">
        <v>163</v>
      </c>
      <c r="N22" s="13" t="s">
        <v>84</v>
      </c>
      <c r="O22" s="15"/>
      <c r="P22" s="15"/>
      <c r="Q22" s="15" t="s">
        <v>96</v>
      </c>
      <c r="R22" s="13" t="s">
        <v>97</v>
      </c>
      <c r="S22" s="13" t="s">
        <v>87</v>
      </c>
      <c r="T22" s="13" t="s">
        <v>88</v>
      </c>
      <c r="U22" s="14">
        <v>43831</v>
      </c>
      <c r="V22" s="14"/>
      <c r="W22" s="15"/>
      <c r="X22" s="15"/>
      <c r="Y22" s="13"/>
      <c r="Z22" s="15"/>
      <c r="AA22" s="15"/>
      <c r="AB22" s="15"/>
      <c r="AC22" s="13"/>
      <c r="AD22" s="15"/>
      <c r="AE22" s="15"/>
      <c r="AF22" s="15"/>
      <c r="AG22" s="13"/>
      <c r="AH22" s="15"/>
      <c r="AI22" s="15"/>
      <c r="AJ22" s="15"/>
      <c r="AK22" s="13"/>
      <c r="AL22" s="15"/>
      <c r="AM22" s="15"/>
      <c r="AN22" s="13"/>
      <c r="AO22" s="13"/>
    </row>
    <row r="23" spans="1:41" ht="60" x14ac:dyDescent="0.25">
      <c r="A23" s="13" t="s">
        <v>72</v>
      </c>
      <c r="B23" s="13" t="s">
        <v>73</v>
      </c>
      <c r="C23" s="14">
        <v>44704.681250000001</v>
      </c>
      <c r="D23" s="13" t="s">
        <v>74</v>
      </c>
      <c r="E23" s="15" t="s">
        <v>75</v>
      </c>
      <c r="F23" s="13" t="s">
        <v>76</v>
      </c>
      <c r="G23" s="15" t="s">
        <v>77</v>
      </c>
      <c r="H23" s="13" t="s">
        <v>158</v>
      </c>
      <c r="I23" s="15" t="s">
        <v>159</v>
      </c>
      <c r="J23" s="15" t="s">
        <v>160</v>
      </c>
      <c r="K23" s="15" t="s">
        <v>161</v>
      </c>
      <c r="L23" s="13" t="s">
        <v>164</v>
      </c>
      <c r="M23" s="15" t="s">
        <v>165</v>
      </c>
      <c r="N23" s="13" t="s">
        <v>91</v>
      </c>
      <c r="O23" s="15"/>
      <c r="P23" s="15"/>
      <c r="Q23" s="15" t="s">
        <v>96</v>
      </c>
      <c r="R23" s="13" t="s">
        <v>97</v>
      </c>
      <c r="S23" s="13" t="s">
        <v>87</v>
      </c>
      <c r="T23" s="13" t="s">
        <v>88</v>
      </c>
      <c r="U23" s="14">
        <v>43831</v>
      </c>
      <c r="V23" s="14"/>
      <c r="W23" s="15"/>
      <c r="X23" s="15"/>
      <c r="Y23" s="13"/>
      <c r="Z23" s="15"/>
      <c r="AA23" s="15"/>
      <c r="AB23" s="15"/>
      <c r="AC23" s="13"/>
      <c r="AD23" s="15"/>
      <c r="AE23" s="15"/>
      <c r="AF23" s="15"/>
      <c r="AG23" s="13"/>
      <c r="AH23" s="15"/>
      <c r="AI23" s="15"/>
      <c r="AJ23" s="15"/>
      <c r="AK23" s="13"/>
      <c r="AL23" s="15"/>
      <c r="AM23" s="15"/>
      <c r="AN23" s="13"/>
      <c r="AO23" s="13"/>
    </row>
    <row r="24" spans="1:41" ht="60" x14ac:dyDescent="0.25">
      <c r="A24" s="13" t="s">
        <v>72</v>
      </c>
      <c r="B24" s="13" t="s">
        <v>73</v>
      </c>
      <c r="C24" s="14">
        <v>44704.680555555555</v>
      </c>
      <c r="D24" s="13" t="s">
        <v>74</v>
      </c>
      <c r="E24" s="15" t="s">
        <v>75</v>
      </c>
      <c r="F24" s="13" t="s">
        <v>76</v>
      </c>
      <c r="G24" s="15" t="s">
        <v>77</v>
      </c>
      <c r="H24" s="13" t="s">
        <v>158</v>
      </c>
      <c r="I24" s="15" t="s">
        <v>159</v>
      </c>
      <c r="J24" s="15" t="s">
        <v>160</v>
      </c>
      <c r="K24" s="15" t="s">
        <v>161</v>
      </c>
      <c r="L24" s="13" t="s">
        <v>162</v>
      </c>
      <c r="M24" s="15" t="s">
        <v>163</v>
      </c>
      <c r="N24" s="13" t="s">
        <v>84</v>
      </c>
      <c r="O24" s="15"/>
      <c r="P24" s="15"/>
      <c r="Q24" s="15" t="s">
        <v>98</v>
      </c>
      <c r="R24" s="13" t="s">
        <v>99</v>
      </c>
      <c r="S24" s="13" t="s">
        <v>87</v>
      </c>
      <c r="T24" s="13" t="s">
        <v>88</v>
      </c>
      <c r="U24" s="14">
        <v>43831</v>
      </c>
      <c r="V24" s="14"/>
      <c r="W24" s="15"/>
      <c r="X24" s="15"/>
      <c r="Y24" s="13"/>
      <c r="Z24" s="15"/>
      <c r="AA24" s="15"/>
      <c r="AB24" s="15"/>
      <c r="AC24" s="13"/>
      <c r="AD24" s="15"/>
      <c r="AE24" s="15"/>
      <c r="AF24" s="15"/>
      <c r="AG24" s="13"/>
      <c r="AH24" s="15"/>
      <c r="AI24" s="15"/>
      <c r="AJ24" s="15"/>
      <c r="AK24" s="13"/>
      <c r="AL24" s="15"/>
      <c r="AM24" s="15"/>
      <c r="AN24" s="13"/>
      <c r="AO24" s="13"/>
    </row>
    <row r="25" spans="1:41" ht="60" x14ac:dyDescent="0.25">
      <c r="A25" s="13" t="s">
        <v>72</v>
      </c>
      <c r="B25" s="13" t="s">
        <v>73</v>
      </c>
      <c r="C25" s="14">
        <v>44704.681250000001</v>
      </c>
      <c r="D25" s="13" t="s">
        <v>74</v>
      </c>
      <c r="E25" s="15" t="s">
        <v>75</v>
      </c>
      <c r="F25" s="13" t="s">
        <v>76</v>
      </c>
      <c r="G25" s="15" t="s">
        <v>77</v>
      </c>
      <c r="H25" s="13" t="s">
        <v>158</v>
      </c>
      <c r="I25" s="15" t="s">
        <v>159</v>
      </c>
      <c r="J25" s="15" t="s">
        <v>160</v>
      </c>
      <c r="K25" s="15" t="s">
        <v>161</v>
      </c>
      <c r="L25" s="13" t="s">
        <v>164</v>
      </c>
      <c r="M25" s="15" t="s">
        <v>165</v>
      </c>
      <c r="N25" s="13" t="s">
        <v>91</v>
      </c>
      <c r="O25" s="15"/>
      <c r="P25" s="15"/>
      <c r="Q25" s="15" t="s">
        <v>98</v>
      </c>
      <c r="R25" s="13" t="s">
        <v>99</v>
      </c>
      <c r="S25" s="13" t="s">
        <v>87</v>
      </c>
      <c r="T25" s="13" t="s">
        <v>88</v>
      </c>
      <c r="U25" s="14">
        <v>43831</v>
      </c>
      <c r="V25" s="14"/>
      <c r="W25" s="15"/>
      <c r="X25" s="15"/>
      <c r="Y25" s="13"/>
      <c r="Z25" s="15"/>
      <c r="AA25" s="15"/>
      <c r="AB25" s="15"/>
      <c r="AC25" s="13"/>
      <c r="AD25" s="15"/>
      <c r="AE25" s="15"/>
      <c r="AF25" s="15"/>
      <c r="AG25" s="13"/>
      <c r="AH25" s="15"/>
      <c r="AI25" s="15"/>
      <c r="AJ25" s="15"/>
      <c r="AK25" s="13"/>
      <c r="AL25" s="15"/>
      <c r="AM25" s="15"/>
      <c r="AN25" s="13"/>
      <c r="AO25" s="13"/>
    </row>
    <row r="26" spans="1:41" ht="60" x14ac:dyDescent="0.25">
      <c r="A26" s="13" t="s">
        <v>72</v>
      </c>
      <c r="B26" s="13" t="s">
        <v>73</v>
      </c>
      <c r="C26" s="14">
        <v>44705.492361111108</v>
      </c>
      <c r="D26" s="13" t="s">
        <v>74</v>
      </c>
      <c r="E26" s="15" t="s">
        <v>75</v>
      </c>
      <c r="F26" s="13" t="s">
        <v>76</v>
      </c>
      <c r="G26" s="15" t="s">
        <v>77</v>
      </c>
      <c r="H26" s="13" t="s">
        <v>158</v>
      </c>
      <c r="I26" s="15" t="s">
        <v>159</v>
      </c>
      <c r="J26" s="15" t="s">
        <v>160</v>
      </c>
      <c r="K26" s="15" t="s">
        <v>161</v>
      </c>
      <c r="L26" s="13" t="s">
        <v>162</v>
      </c>
      <c r="M26" s="15" t="s">
        <v>163</v>
      </c>
      <c r="N26" s="13" t="s">
        <v>84</v>
      </c>
      <c r="O26" s="15"/>
      <c r="P26" s="15"/>
      <c r="Q26" s="15" t="s">
        <v>154</v>
      </c>
      <c r="R26" s="13" t="s">
        <v>155</v>
      </c>
      <c r="S26" s="13" t="s">
        <v>102</v>
      </c>
      <c r="T26" s="13" t="s">
        <v>103</v>
      </c>
      <c r="U26" s="14">
        <v>43831</v>
      </c>
      <c r="V26" s="14"/>
      <c r="W26" s="15"/>
      <c r="X26" s="15"/>
      <c r="Y26" s="13"/>
      <c r="Z26" s="15"/>
      <c r="AA26" s="15"/>
      <c r="AB26" s="15"/>
      <c r="AC26" s="13"/>
      <c r="AD26" s="15"/>
      <c r="AE26" s="15"/>
      <c r="AF26" s="15"/>
      <c r="AG26" s="13"/>
      <c r="AH26" s="15"/>
      <c r="AI26" s="15"/>
      <c r="AJ26" s="15"/>
      <c r="AK26" s="13"/>
      <c r="AL26" s="15"/>
      <c r="AM26" s="15"/>
      <c r="AN26" s="13"/>
      <c r="AO26" s="13"/>
    </row>
    <row r="27" spans="1:41" ht="60" x14ac:dyDescent="0.25">
      <c r="A27" s="13" t="s">
        <v>72</v>
      </c>
      <c r="B27" s="13" t="s">
        <v>73</v>
      </c>
      <c r="C27" s="14">
        <v>44704.68472222222</v>
      </c>
      <c r="D27" s="13" t="s">
        <v>74</v>
      </c>
      <c r="E27" s="15" t="s">
        <v>75</v>
      </c>
      <c r="F27" s="13" t="s">
        <v>76</v>
      </c>
      <c r="G27" s="15" t="s">
        <v>77</v>
      </c>
      <c r="H27" s="13" t="s">
        <v>158</v>
      </c>
      <c r="I27" s="15" t="s">
        <v>159</v>
      </c>
      <c r="J27" s="15" t="s">
        <v>160</v>
      </c>
      <c r="K27" s="15" t="s">
        <v>161</v>
      </c>
      <c r="L27" s="13" t="s">
        <v>164</v>
      </c>
      <c r="M27" s="15" t="s">
        <v>165</v>
      </c>
      <c r="N27" s="13" t="s">
        <v>91</v>
      </c>
      <c r="O27" s="15"/>
      <c r="P27" s="15"/>
      <c r="Q27" s="15" t="s">
        <v>154</v>
      </c>
      <c r="R27" s="13" t="s">
        <v>155</v>
      </c>
      <c r="S27" s="13" t="s">
        <v>102</v>
      </c>
      <c r="T27" s="13" t="s">
        <v>103</v>
      </c>
      <c r="U27" s="14">
        <v>43831</v>
      </c>
      <c r="V27" s="14"/>
      <c r="W27" s="15"/>
      <c r="X27" s="15"/>
      <c r="Y27" s="13"/>
      <c r="Z27" s="15"/>
      <c r="AA27" s="15"/>
      <c r="AB27" s="15"/>
      <c r="AC27" s="13"/>
      <c r="AD27" s="15"/>
      <c r="AE27" s="15"/>
      <c r="AF27" s="15"/>
      <c r="AG27" s="13"/>
      <c r="AH27" s="15"/>
      <c r="AI27" s="15"/>
      <c r="AJ27" s="15"/>
      <c r="AK27" s="13"/>
      <c r="AL27" s="15"/>
      <c r="AM27" s="15"/>
      <c r="AN27" s="13"/>
      <c r="AO27" s="13"/>
    </row>
    <row r="28" spans="1:41" ht="60" x14ac:dyDescent="0.25">
      <c r="A28" s="13" t="s">
        <v>72</v>
      </c>
      <c r="B28" s="13" t="s">
        <v>73</v>
      </c>
      <c r="C28" s="14">
        <v>44712.409722222219</v>
      </c>
      <c r="D28" s="13" t="s">
        <v>74</v>
      </c>
      <c r="E28" s="15" t="s">
        <v>75</v>
      </c>
      <c r="F28" s="13" t="s">
        <v>76</v>
      </c>
      <c r="G28" s="15" t="s">
        <v>77</v>
      </c>
      <c r="H28" s="13" t="s">
        <v>186</v>
      </c>
      <c r="I28" s="15" t="s">
        <v>187</v>
      </c>
      <c r="J28" s="15" t="s">
        <v>188</v>
      </c>
      <c r="K28" s="15" t="s">
        <v>189</v>
      </c>
      <c r="L28" s="13" t="s">
        <v>190</v>
      </c>
      <c r="M28" s="15" t="s">
        <v>191</v>
      </c>
      <c r="N28" s="13" t="s">
        <v>84</v>
      </c>
      <c r="O28" s="15"/>
      <c r="P28" s="15"/>
      <c r="Q28" s="15" t="s">
        <v>85</v>
      </c>
      <c r="R28" s="13" t="s">
        <v>86</v>
      </c>
      <c r="S28" s="13" t="s">
        <v>87</v>
      </c>
      <c r="T28" s="13" t="s">
        <v>88</v>
      </c>
      <c r="U28" s="14">
        <v>43831</v>
      </c>
      <c r="V28" s="14"/>
      <c r="W28" s="15"/>
      <c r="X28" s="15"/>
      <c r="Y28" s="13"/>
      <c r="Z28" s="15"/>
      <c r="AA28" s="15"/>
      <c r="AB28" s="15"/>
      <c r="AC28" s="13"/>
      <c r="AD28" s="15"/>
      <c r="AE28" s="15"/>
      <c r="AF28" s="15"/>
      <c r="AG28" s="13"/>
      <c r="AH28" s="15"/>
      <c r="AI28" s="15"/>
      <c r="AJ28" s="15"/>
      <c r="AK28" s="13"/>
      <c r="AL28" s="15"/>
      <c r="AM28" s="15"/>
      <c r="AN28" s="13"/>
      <c r="AO28" s="13"/>
    </row>
    <row r="29" spans="1:41" ht="60" x14ac:dyDescent="0.25">
      <c r="A29" s="13" t="s">
        <v>72</v>
      </c>
      <c r="B29" s="13" t="s">
        <v>73</v>
      </c>
      <c r="C29" s="14">
        <v>44712.409722222219</v>
      </c>
      <c r="D29" s="13" t="s">
        <v>74</v>
      </c>
      <c r="E29" s="15" t="s">
        <v>75</v>
      </c>
      <c r="F29" s="13" t="s">
        <v>76</v>
      </c>
      <c r="G29" s="15" t="s">
        <v>77</v>
      </c>
      <c r="H29" s="13" t="s">
        <v>186</v>
      </c>
      <c r="I29" s="15" t="s">
        <v>187</v>
      </c>
      <c r="J29" s="15" t="s">
        <v>188</v>
      </c>
      <c r="K29" s="15" t="s">
        <v>189</v>
      </c>
      <c r="L29" s="13" t="s">
        <v>192</v>
      </c>
      <c r="M29" s="15" t="s">
        <v>193</v>
      </c>
      <c r="N29" s="13" t="s">
        <v>91</v>
      </c>
      <c r="O29" s="15"/>
      <c r="P29" s="15"/>
      <c r="Q29" s="15" t="s">
        <v>85</v>
      </c>
      <c r="R29" s="13" t="s">
        <v>86</v>
      </c>
      <c r="S29" s="13" t="s">
        <v>87</v>
      </c>
      <c r="T29" s="13" t="s">
        <v>88</v>
      </c>
      <c r="U29" s="14">
        <v>43831</v>
      </c>
      <c r="V29" s="14"/>
      <c r="W29" s="15"/>
      <c r="X29" s="15"/>
      <c r="Y29" s="13"/>
      <c r="Z29" s="15"/>
      <c r="AA29" s="15"/>
      <c r="AB29" s="15"/>
      <c r="AC29" s="13"/>
      <c r="AD29" s="15"/>
      <c r="AE29" s="15"/>
      <c r="AF29" s="15"/>
      <c r="AG29" s="13"/>
      <c r="AH29" s="15"/>
      <c r="AI29" s="15"/>
      <c r="AJ29" s="15"/>
      <c r="AK29" s="13"/>
      <c r="AL29" s="15"/>
      <c r="AM29" s="15"/>
      <c r="AN29" s="13"/>
      <c r="AO29" s="13"/>
    </row>
    <row r="30" spans="1:41" ht="60" x14ac:dyDescent="0.25">
      <c r="A30" s="13" t="s">
        <v>72</v>
      </c>
      <c r="B30" s="13" t="s">
        <v>73</v>
      </c>
      <c r="C30" s="14">
        <v>44704.67291666667</v>
      </c>
      <c r="D30" s="13" t="s">
        <v>74</v>
      </c>
      <c r="E30" s="15" t="s">
        <v>75</v>
      </c>
      <c r="F30" s="13" t="s">
        <v>76</v>
      </c>
      <c r="G30" s="15" t="s">
        <v>77</v>
      </c>
      <c r="H30" s="13" t="s">
        <v>186</v>
      </c>
      <c r="I30" s="15" t="s">
        <v>187</v>
      </c>
      <c r="J30" s="15" t="s">
        <v>188</v>
      </c>
      <c r="K30" s="15" t="s">
        <v>189</v>
      </c>
      <c r="L30" s="13" t="s">
        <v>190</v>
      </c>
      <c r="M30" s="15" t="s">
        <v>191</v>
      </c>
      <c r="N30" s="13" t="s">
        <v>84</v>
      </c>
      <c r="O30" s="15"/>
      <c r="P30" s="15"/>
      <c r="Q30" s="15" t="s">
        <v>92</v>
      </c>
      <c r="R30" s="13" t="s">
        <v>93</v>
      </c>
      <c r="S30" s="13" t="s">
        <v>87</v>
      </c>
      <c r="T30" s="13" t="s">
        <v>88</v>
      </c>
      <c r="U30" s="14">
        <v>43831</v>
      </c>
      <c r="V30" s="14"/>
      <c r="W30" s="15"/>
      <c r="X30" s="15"/>
      <c r="Y30" s="13"/>
      <c r="Z30" s="15"/>
      <c r="AA30" s="15"/>
      <c r="AB30" s="15"/>
      <c r="AC30" s="13"/>
      <c r="AD30" s="15"/>
      <c r="AE30" s="15"/>
      <c r="AF30" s="15"/>
      <c r="AG30" s="13"/>
      <c r="AH30" s="15"/>
      <c r="AI30" s="15"/>
      <c r="AJ30" s="15"/>
      <c r="AK30" s="13"/>
      <c r="AL30" s="15"/>
      <c r="AM30" s="15"/>
      <c r="AN30" s="13"/>
      <c r="AO30" s="13"/>
    </row>
    <row r="31" spans="1:41" ht="60" x14ac:dyDescent="0.25">
      <c r="A31" s="13" t="s">
        <v>72</v>
      </c>
      <c r="B31" s="13" t="s">
        <v>73</v>
      </c>
      <c r="C31" s="14">
        <v>44704.673611111109</v>
      </c>
      <c r="D31" s="13" t="s">
        <v>74</v>
      </c>
      <c r="E31" s="15" t="s">
        <v>75</v>
      </c>
      <c r="F31" s="13" t="s">
        <v>76</v>
      </c>
      <c r="G31" s="15" t="s">
        <v>77</v>
      </c>
      <c r="H31" s="13" t="s">
        <v>186</v>
      </c>
      <c r="I31" s="15" t="s">
        <v>187</v>
      </c>
      <c r="J31" s="15" t="s">
        <v>188</v>
      </c>
      <c r="K31" s="15" t="s">
        <v>189</v>
      </c>
      <c r="L31" s="13" t="s">
        <v>192</v>
      </c>
      <c r="M31" s="15" t="s">
        <v>193</v>
      </c>
      <c r="N31" s="13" t="s">
        <v>91</v>
      </c>
      <c r="O31" s="15"/>
      <c r="P31" s="15"/>
      <c r="Q31" s="15" t="s">
        <v>92</v>
      </c>
      <c r="R31" s="13" t="s">
        <v>93</v>
      </c>
      <c r="S31" s="13" t="s">
        <v>87</v>
      </c>
      <c r="T31" s="13" t="s">
        <v>88</v>
      </c>
      <c r="U31" s="14">
        <v>43831</v>
      </c>
      <c r="V31" s="14"/>
      <c r="W31" s="15"/>
      <c r="X31" s="15"/>
      <c r="Y31" s="13"/>
      <c r="Z31" s="15"/>
      <c r="AA31" s="15"/>
      <c r="AB31" s="15"/>
      <c r="AC31" s="13"/>
      <c r="AD31" s="15"/>
      <c r="AE31" s="15"/>
      <c r="AF31" s="15"/>
      <c r="AG31" s="13"/>
      <c r="AH31" s="15"/>
      <c r="AI31" s="15"/>
      <c r="AJ31" s="15"/>
      <c r="AK31" s="13"/>
      <c r="AL31" s="15"/>
      <c r="AM31" s="15"/>
      <c r="AN31" s="13"/>
      <c r="AO31" s="13"/>
    </row>
    <row r="32" spans="1:41" ht="60" x14ac:dyDescent="0.25">
      <c r="A32" s="13" t="s">
        <v>72</v>
      </c>
      <c r="B32" s="13" t="s">
        <v>73</v>
      </c>
      <c r="C32" s="14">
        <v>44704.67291666667</v>
      </c>
      <c r="D32" s="13" t="s">
        <v>74</v>
      </c>
      <c r="E32" s="15" t="s">
        <v>75</v>
      </c>
      <c r="F32" s="13" t="s">
        <v>76</v>
      </c>
      <c r="G32" s="15" t="s">
        <v>77</v>
      </c>
      <c r="H32" s="13" t="s">
        <v>186</v>
      </c>
      <c r="I32" s="15" t="s">
        <v>187</v>
      </c>
      <c r="J32" s="15" t="s">
        <v>188</v>
      </c>
      <c r="K32" s="15" t="s">
        <v>189</v>
      </c>
      <c r="L32" s="13" t="s">
        <v>190</v>
      </c>
      <c r="M32" s="15" t="s">
        <v>191</v>
      </c>
      <c r="N32" s="13" t="s">
        <v>84</v>
      </c>
      <c r="O32" s="15"/>
      <c r="P32" s="15"/>
      <c r="Q32" s="15" t="s">
        <v>94</v>
      </c>
      <c r="R32" s="13" t="s">
        <v>95</v>
      </c>
      <c r="S32" s="13" t="s">
        <v>87</v>
      </c>
      <c r="T32" s="13" t="s">
        <v>88</v>
      </c>
      <c r="U32" s="14">
        <v>43831</v>
      </c>
      <c r="V32" s="14"/>
      <c r="W32" s="15"/>
      <c r="X32" s="15"/>
      <c r="Y32" s="13"/>
      <c r="Z32" s="15"/>
      <c r="AA32" s="15"/>
      <c r="AB32" s="15"/>
      <c r="AC32" s="13"/>
      <c r="AD32" s="15"/>
      <c r="AE32" s="15"/>
      <c r="AF32" s="15"/>
      <c r="AG32" s="13"/>
      <c r="AH32" s="15"/>
      <c r="AI32" s="15"/>
      <c r="AJ32" s="15"/>
      <c r="AK32" s="13"/>
      <c r="AL32" s="15"/>
      <c r="AM32" s="15"/>
      <c r="AN32" s="13"/>
      <c r="AO32" s="13"/>
    </row>
    <row r="33" spans="1:41" ht="60" x14ac:dyDescent="0.25">
      <c r="A33" s="13" t="s">
        <v>72</v>
      </c>
      <c r="B33" s="13" t="s">
        <v>73</v>
      </c>
      <c r="C33" s="14">
        <v>44704.673611111109</v>
      </c>
      <c r="D33" s="13" t="s">
        <v>74</v>
      </c>
      <c r="E33" s="15" t="s">
        <v>75</v>
      </c>
      <c r="F33" s="13" t="s">
        <v>76</v>
      </c>
      <c r="G33" s="15" t="s">
        <v>77</v>
      </c>
      <c r="H33" s="13" t="s">
        <v>186</v>
      </c>
      <c r="I33" s="15" t="s">
        <v>187</v>
      </c>
      <c r="J33" s="15" t="s">
        <v>188</v>
      </c>
      <c r="K33" s="15" t="s">
        <v>189</v>
      </c>
      <c r="L33" s="13" t="s">
        <v>192</v>
      </c>
      <c r="M33" s="15" t="s">
        <v>193</v>
      </c>
      <c r="N33" s="13" t="s">
        <v>91</v>
      </c>
      <c r="O33" s="15"/>
      <c r="P33" s="15"/>
      <c r="Q33" s="15" t="s">
        <v>94</v>
      </c>
      <c r="R33" s="13" t="s">
        <v>95</v>
      </c>
      <c r="S33" s="13" t="s">
        <v>87</v>
      </c>
      <c r="T33" s="13" t="s">
        <v>88</v>
      </c>
      <c r="U33" s="14">
        <v>43831</v>
      </c>
      <c r="V33" s="14"/>
      <c r="W33" s="15"/>
      <c r="X33" s="15"/>
      <c r="Y33" s="13"/>
      <c r="Z33" s="15"/>
      <c r="AA33" s="15"/>
      <c r="AB33" s="15"/>
      <c r="AC33" s="13"/>
      <c r="AD33" s="15"/>
      <c r="AE33" s="15"/>
      <c r="AF33" s="15"/>
      <c r="AG33" s="13"/>
      <c r="AH33" s="15"/>
      <c r="AI33" s="15"/>
      <c r="AJ33" s="15"/>
      <c r="AK33" s="13"/>
      <c r="AL33" s="15"/>
      <c r="AM33" s="15"/>
      <c r="AN33" s="13"/>
      <c r="AO33" s="13"/>
    </row>
    <row r="34" spans="1:41" ht="60" x14ac:dyDescent="0.25">
      <c r="A34" s="13" t="s">
        <v>72</v>
      </c>
      <c r="B34" s="13" t="s">
        <v>73</v>
      </c>
      <c r="C34" s="14">
        <v>44704.67291666667</v>
      </c>
      <c r="D34" s="13" t="s">
        <v>74</v>
      </c>
      <c r="E34" s="15" t="s">
        <v>75</v>
      </c>
      <c r="F34" s="13" t="s">
        <v>76</v>
      </c>
      <c r="G34" s="15" t="s">
        <v>77</v>
      </c>
      <c r="H34" s="13" t="s">
        <v>186</v>
      </c>
      <c r="I34" s="15" t="s">
        <v>187</v>
      </c>
      <c r="J34" s="15" t="s">
        <v>188</v>
      </c>
      <c r="K34" s="15" t="s">
        <v>189</v>
      </c>
      <c r="L34" s="13" t="s">
        <v>190</v>
      </c>
      <c r="M34" s="15" t="s">
        <v>191</v>
      </c>
      <c r="N34" s="13" t="s">
        <v>84</v>
      </c>
      <c r="O34" s="15"/>
      <c r="P34" s="15"/>
      <c r="Q34" s="15" t="s">
        <v>96</v>
      </c>
      <c r="R34" s="13" t="s">
        <v>97</v>
      </c>
      <c r="S34" s="13" t="s">
        <v>87</v>
      </c>
      <c r="T34" s="13" t="s">
        <v>88</v>
      </c>
      <c r="U34" s="14">
        <v>43831</v>
      </c>
      <c r="V34" s="14"/>
      <c r="W34" s="15"/>
      <c r="X34" s="15"/>
      <c r="Y34" s="13"/>
      <c r="Z34" s="15"/>
      <c r="AA34" s="15"/>
      <c r="AB34" s="15"/>
      <c r="AC34" s="13"/>
      <c r="AD34" s="15"/>
      <c r="AE34" s="15"/>
      <c r="AF34" s="15"/>
      <c r="AG34" s="13"/>
      <c r="AH34" s="15"/>
      <c r="AI34" s="15"/>
      <c r="AJ34" s="15"/>
      <c r="AK34" s="13"/>
      <c r="AL34" s="15"/>
      <c r="AM34" s="15"/>
      <c r="AN34" s="13"/>
      <c r="AO34" s="13"/>
    </row>
    <row r="35" spans="1:41" ht="60" x14ac:dyDescent="0.25">
      <c r="A35" s="13" t="s">
        <v>72</v>
      </c>
      <c r="B35" s="13" t="s">
        <v>73</v>
      </c>
      <c r="C35" s="14">
        <v>44704.673611111109</v>
      </c>
      <c r="D35" s="13" t="s">
        <v>74</v>
      </c>
      <c r="E35" s="15" t="s">
        <v>75</v>
      </c>
      <c r="F35" s="13" t="s">
        <v>76</v>
      </c>
      <c r="G35" s="15" t="s">
        <v>77</v>
      </c>
      <c r="H35" s="13" t="s">
        <v>186</v>
      </c>
      <c r="I35" s="15" t="s">
        <v>187</v>
      </c>
      <c r="J35" s="15" t="s">
        <v>188</v>
      </c>
      <c r="K35" s="15" t="s">
        <v>189</v>
      </c>
      <c r="L35" s="13" t="s">
        <v>192</v>
      </c>
      <c r="M35" s="15" t="s">
        <v>193</v>
      </c>
      <c r="N35" s="13" t="s">
        <v>91</v>
      </c>
      <c r="O35" s="15"/>
      <c r="P35" s="15"/>
      <c r="Q35" s="15" t="s">
        <v>96</v>
      </c>
      <c r="R35" s="13" t="s">
        <v>97</v>
      </c>
      <c r="S35" s="13" t="s">
        <v>87</v>
      </c>
      <c r="T35" s="13" t="s">
        <v>88</v>
      </c>
      <c r="U35" s="14">
        <v>43831</v>
      </c>
      <c r="V35" s="14"/>
      <c r="W35" s="15"/>
      <c r="X35" s="15"/>
      <c r="Y35" s="13"/>
      <c r="Z35" s="15"/>
      <c r="AA35" s="15"/>
      <c r="AB35" s="15"/>
      <c r="AC35" s="13"/>
      <c r="AD35" s="15"/>
      <c r="AE35" s="15"/>
      <c r="AF35" s="15"/>
      <c r="AG35" s="13"/>
      <c r="AH35" s="15"/>
      <c r="AI35" s="15"/>
      <c r="AJ35" s="15"/>
      <c r="AK35" s="13"/>
      <c r="AL35" s="15"/>
      <c r="AM35" s="15"/>
      <c r="AN35" s="13"/>
      <c r="AO35" s="13"/>
    </row>
    <row r="36" spans="1:41" ht="60" x14ac:dyDescent="0.25">
      <c r="A36" s="13" t="s">
        <v>72</v>
      </c>
      <c r="B36" s="13" t="s">
        <v>73</v>
      </c>
      <c r="C36" s="14">
        <v>44704.67291666667</v>
      </c>
      <c r="D36" s="13" t="s">
        <v>74</v>
      </c>
      <c r="E36" s="15" t="s">
        <v>75</v>
      </c>
      <c r="F36" s="13" t="s">
        <v>76</v>
      </c>
      <c r="G36" s="15" t="s">
        <v>77</v>
      </c>
      <c r="H36" s="13" t="s">
        <v>186</v>
      </c>
      <c r="I36" s="15" t="s">
        <v>187</v>
      </c>
      <c r="J36" s="15" t="s">
        <v>188</v>
      </c>
      <c r="K36" s="15" t="s">
        <v>189</v>
      </c>
      <c r="L36" s="13" t="s">
        <v>190</v>
      </c>
      <c r="M36" s="15" t="s">
        <v>191</v>
      </c>
      <c r="N36" s="13" t="s">
        <v>84</v>
      </c>
      <c r="O36" s="15"/>
      <c r="P36" s="15"/>
      <c r="Q36" s="15" t="s">
        <v>98</v>
      </c>
      <c r="R36" s="13" t="s">
        <v>99</v>
      </c>
      <c r="S36" s="13" t="s">
        <v>87</v>
      </c>
      <c r="T36" s="13" t="s">
        <v>88</v>
      </c>
      <c r="U36" s="14">
        <v>43831</v>
      </c>
      <c r="V36" s="14"/>
      <c r="W36" s="15"/>
      <c r="X36" s="15"/>
      <c r="Y36" s="13"/>
      <c r="Z36" s="15"/>
      <c r="AA36" s="15"/>
      <c r="AB36" s="15"/>
      <c r="AC36" s="13"/>
      <c r="AD36" s="15"/>
      <c r="AE36" s="15"/>
      <c r="AF36" s="15"/>
      <c r="AG36" s="13"/>
      <c r="AH36" s="15"/>
      <c r="AI36" s="15"/>
      <c r="AJ36" s="15"/>
      <c r="AK36" s="13"/>
      <c r="AL36" s="15"/>
      <c r="AM36" s="15"/>
      <c r="AN36" s="13"/>
      <c r="AO36" s="13"/>
    </row>
    <row r="37" spans="1:41" ht="60" x14ac:dyDescent="0.25">
      <c r="A37" s="13" t="s">
        <v>72</v>
      </c>
      <c r="B37" s="13" t="s">
        <v>73</v>
      </c>
      <c r="C37" s="14">
        <v>44704.673611111109</v>
      </c>
      <c r="D37" s="13" t="s">
        <v>74</v>
      </c>
      <c r="E37" s="15" t="s">
        <v>75</v>
      </c>
      <c r="F37" s="13" t="s">
        <v>76</v>
      </c>
      <c r="G37" s="15" t="s">
        <v>77</v>
      </c>
      <c r="H37" s="13" t="s">
        <v>186</v>
      </c>
      <c r="I37" s="15" t="s">
        <v>187</v>
      </c>
      <c r="J37" s="15" t="s">
        <v>188</v>
      </c>
      <c r="K37" s="15" t="s">
        <v>189</v>
      </c>
      <c r="L37" s="13" t="s">
        <v>192</v>
      </c>
      <c r="M37" s="15" t="s">
        <v>193</v>
      </c>
      <c r="N37" s="13" t="s">
        <v>91</v>
      </c>
      <c r="O37" s="15"/>
      <c r="P37" s="15"/>
      <c r="Q37" s="15" t="s">
        <v>98</v>
      </c>
      <c r="R37" s="13" t="s">
        <v>99</v>
      </c>
      <c r="S37" s="13" t="s">
        <v>87</v>
      </c>
      <c r="T37" s="13" t="s">
        <v>88</v>
      </c>
      <c r="U37" s="14">
        <v>43831</v>
      </c>
      <c r="V37" s="14"/>
      <c r="W37" s="15"/>
      <c r="X37" s="15"/>
      <c r="Y37" s="13"/>
      <c r="Z37" s="15"/>
      <c r="AA37" s="15"/>
      <c r="AB37" s="15"/>
      <c r="AC37" s="13"/>
      <c r="AD37" s="15"/>
      <c r="AE37" s="15"/>
      <c r="AF37" s="15"/>
      <c r="AG37" s="13"/>
      <c r="AH37" s="15"/>
      <c r="AI37" s="15"/>
      <c r="AJ37" s="15"/>
      <c r="AK37" s="13"/>
      <c r="AL37" s="15"/>
      <c r="AM37" s="15"/>
      <c r="AN37" s="13"/>
      <c r="AO37" s="13"/>
    </row>
    <row r="38" spans="1:41" ht="60" x14ac:dyDescent="0.25">
      <c r="A38" s="13" t="s">
        <v>72</v>
      </c>
      <c r="B38" s="13" t="s">
        <v>73</v>
      </c>
      <c r="C38" s="14">
        <v>44705.493750000001</v>
      </c>
      <c r="D38" s="13" t="s">
        <v>74</v>
      </c>
      <c r="E38" s="15" t="s">
        <v>75</v>
      </c>
      <c r="F38" s="13" t="s">
        <v>76</v>
      </c>
      <c r="G38" s="15" t="s">
        <v>77</v>
      </c>
      <c r="H38" s="13" t="s">
        <v>186</v>
      </c>
      <c r="I38" s="15" t="s">
        <v>187</v>
      </c>
      <c r="J38" s="15" t="s">
        <v>188</v>
      </c>
      <c r="K38" s="15" t="s">
        <v>189</v>
      </c>
      <c r="L38" s="13" t="s">
        <v>190</v>
      </c>
      <c r="M38" s="15" t="s">
        <v>191</v>
      </c>
      <c r="N38" s="13" t="s">
        <v>84</v>
      </c>
      <c r="O38" s="15"/>
      <c r="P38" s="15"/>
      <c r="Q38" s="15" t="s">
        <v>154</v>
      </c>
      <c r="R38" s="13" t="s">
        <v>155</v>
      </c>
      <c r="S38" s="13" t="s">
        <v>102</v>
      </c>
      <c r="T38" s="13" t="s">
        <v>103</v>
      </c>
      <c r="U38" s="14">
        <v>43831</v>
      </c>
      <c r="V38" s="14"/>
      <c r="W38" s="15"/>
      <c r="X38" s="15"/>
      <c r="Y38" s="13"/>
      <c r="Z38" s="15"/>
      <c r="AA38" s="15"/>
      <c r="AB38" s="15"/>
      <c r="AC38" s="13"/>
      <c r="AD38" s="15"/>
      <c r="AE38" s="15"/>
      <c r="AF38" s="15"/>
      <c r="AG38" s="13"/>
      <c r="AH38" s="15"/>
      <c r="AI38" s="15"/>
      <c r="AJ38" s="15"/>
      <c r="AK38" s="13"/>
      <c r="AL38" s="15"/>
      <c r="AM38" s="15"/>
      <c r="AN38" s="13"/>
      <c r="AO38" s="13"/>
    </row>
    <row r="39" spans="1:41" ht="60" x14ac:dyDescent="0.25">
      <c r="A39" s="13" t="s">
        <v>72</v>
      </c>
      <c r="B39" s="13" t="s">
        <v>73</v>
      </c>
      <c r="C39" s="14">
        <v>44704.685416666667</v>
      </c>
      <c r="D39" s="13" t="s">
        <v>74</v>
      </c>
      <c r="E39" s="15" t="s">
        <v>75</v>
      </c>
      <c r="F39" s="13" t="s">
        <v>76</v>
      </c>
      <c r="G39" s="15" t="s">
        <v>77</v>
      </c>
      <c r="H39" s="13" t="s">
        <v>186</v>
      </c>
      <c r="I39" s="15" t="s">
        <v>187</v>
      </c>
      <c r="J39" s="15" t="s">
        <v>188</v>
      </c>
      <c r="K39" s="15" t="s">
        <v>189</v>
      </c>
      <c r="L39" s="13" t="s">
        <v>192</v>
      </c>
      <c r="M39" s="15" t="s">
        <v>193</v>
      </c>
      <c r="N39" s="13" t="s">
        <v>91</v>
      </c>
      <c r="O39" s="15"/>
      <c r="P39" s="15"/>
      <c r="Q39" s="15" t="s">
        <v>154</v>
      </c>
      <c r="R39" s="13" t="s">
        <v>155</v>
      </c>
      <c r="S39" s="13" t="s">
        <v>102</v>
      </c>
      <c r="T39" s="13" t="s">
        <v>103</v>
      </c>
      <c r="U39" s="14">
        <v>43831</v>
      </c>
      <c r="V39" s="14"/>
      <c r="W39" s="15"/>
      <c r="X39" s="15"/>
      <c r="Y39" s="13"/>
      <c r="Z39" s="15"/>
      <c r="AA39" s="15"/>
      <c r="AB39" s="15"/>
      <c r="AC39" s="13"/>
      <c r="AD39" s="15"/>
      <c r="AE39" s="15"/>
      <c r="AF39" s="15"/>
      <c r="AG39" s="13"/>
      <c r="AH39" s="15"/>
      <c r="AI39" s="15"/>
      <c r="AJ39" s="15"/>
      <c r="AK39" s="13"/>
      <c r="AL39" s="15"/>
      <c r="AM39" s="15"/>
      <c r="AN39" s="13"/>
      <c r="AO39" s="13"/>
    </row>
    <row r="40" spans="1:41" ht="60" x14ac:dyDescent="0.25">
      <c r="A40" s="13" t="s">
        <v>72</v>
      </c>
      <c r="B40" s="13" t="s">
        <v>73</v>
      </c>
      <c r="C40" s="14">
        <v>44712.419444444444</v>
      </c>
      <c r="D40" s="13" t="s">
        <v>74</v>
      </c>
      <c r="E40" s="15" t="s">
        <v>75</v>
      </c>
      <c r="F40" s="13" t="s">
        <v>76</v>
      </c>
      <c r="G40" s="15" t="s">
        <v>77</v>
      </c>
      <c r="H40" s="13" t="s">
        <v>218</v>
      </c>
      <c r="I40" s="15" t="s">
        <v>219</v>
      </c>
      <c r="J40" s="15" t="s">
        <v>220</v>
      </c>
      <c r="K40" s="15" t="s">
        <v>221</v>
      </c>
      <c r="L40" s="13" t="s">
        <v>222</v>
      </c>
      <c r="M40" s="15" t="s">
        <v>223</v>
      </c>
      <c r="N40" s="13" t="s">
        <v>84</v>
      </c>
      <c r="O40" s="15"/>
      <c r="P40" s="15"/>
      <c r="Q40" s="15" t="s">
        <v>85</v>
      </c>
      <c r="R40" s="13" t="s">
        <v>86</v>
      </c>
      <c r="S40" s="13" t="s">
        <v>87</v>
      </c>
      <c r="T40" s="13" t="s">
        <v>88</v>
      </c>
      <c r="U40" s="14">
        <v>43831</v>
      </c>
      <c r="V40" s="14"/>
      <c r="W40" s="15"/>
      <c r="X40" s="15"/>
      <c r="Y40" s="13"/>
      <c r="Z40" s="15"/>
      <c r="AA40" s="15"/>
      <c r="AB40" s="15"/>
      <c r="AC40" s="13"/>
      <c r="AD40" s="15"/>
      <c r="AE40" s="15"/>
      <c r="AF40" s="15"/>
      <c r="AG40" s="13"/>
      <c r="AH40" s="15"/>
      <c r="AI40" s="15"/>
      <c r="AJ40" s="15"/>
      <c r="AK40" s="13"/>
      <c r="AL40" s="15"/>
      <c r="AM40" s="15"/>
      <c r="AN40" s="13"/>
      <c r="AO40" s="13"/>
    </row>
    <row r="41" spans="1:41" ht="60" x14ac:dyDescent="0.25">
      <c r="A41" s="13" t="s">
        <v>72</v>
      </c>
      <c r="B41" s="13" t="s">
        <v>73</v>
      </c>
      <c r="C41" s="14">
        <v>44712.419444444444</v>
      </c>
      <c r="D41" s="13" t="s">
        <v>74</v>
      </c>
      <c r="E41" s="15" t="s">
        <v>75</v>
      </c>
      <c r="F41" s="13" t="s">
        <v>76</v>
      </c>
      <c r="G41" s="15" t="s">
        <v>77</v>
      </c>
      <c r="H41" s="13" t="s">
        <v>218</v>
      </c>
      <c r="I41" s="15" t="s">
        <v>219</v>
      </c>
      <c r="J41" s="15" t="s">
        <v>220</v>
      </c>
      <c r="K41" s="15" t="s">
        <v>221</v>
      </c>
      <c r="L41" s="13" t="s">
        <v>224</v>
      </c>
      <c r="M41" s="15" t="s">
        <v>225</v>
      </c>
      <c r="N41" s="13" t="s">
        <v>91</v>
      </c>
      <c r="O41" s="15"/>
      <c r="P41" s="15"/>
      <c r="Q41" s="15" t="s">
        <v>85</v>
      </c>
      <c r="R41" s="13" t="s">
        <v>86</v>
      </c>
      <c r="S41" s="13" t="s">
        <v>87</v>
      </c>
      <c r="T41" s="13" t="s">
        <v>88</v>
      </c>
      <c r="U41" s="14">
        <v>43831</v>
      </c>
      <c r="V41" s="14"/>
      <c r="W41" s="15"/>
      <c r="X41" s="15"/>
      <c r="Y41" s="13"/>
      <c r="Z41" s="15"/>
      <c r="AA41" s="15"/>
      <c r="AB41" s="15"/>
      <c r="AC41" s="13"/>
      <c r="AD41" s="15"/>
      <c r="AE41" s="15"/>
      <c r="AF41" s="15"/>
      <c r="AG41" s="13"/>
      <c r="AH41" s="15"/>
      <c r="AI41" s="15"/>
      <c r="AJ41" s="15"/>
      <c r="AK41" s="13"/>
      <c r="AL41" s="15"/>
      <c r="AM41" s="15"/>
      <c r="AN41" s="13"/>
      <c r="AO41" s="13"/>
    </row>
    <row r="42" spans="1:41" ht="60" x14ac:dyDescent="0.25">
      <c r="A42" s="13" t="s">
        <v>72</v>
      </c>
      <c r="B42" s="13" t="s">
        <v>73</v>
      </c>
      <c r="C42" s="14">
        <v>44704.673611111109</v>
      </c>
      <c r="D42" s="13" t="s">
        <v>74</v>
      </c>
      <c r="E42" s="15" t="s">
        <v>75</v>
      </c>
      <c r="F42" s="13" t="s">
        <v>76</v>
      </c>
      <c r="G42" s="15" t="s">
        <v>77</v>
      </c>
      <c r="H42" s="13" t="s">
        <v>218</v>
      </c>
      <c r="I42" s="15" t="s">
        <v>219</v>
      </c>
      <c r="J42" s="15" t="s">
        <v>220</v>
      </c>
      <c r="K42" s="15" t="s">
        <v>221</v>
      </c>
      <c r="L42" s="13" t="s">
        <v>222</v>
      </c>
      <c r="M42" s="15" t="s">
        <v>223</v>
      </c>
      <c r="N42" s="13" t="s">
        <v>84</v>
      </c>
      <c r="O42" s="15"/>
      <c r="P42" s="15"/>
      <c r="Q42" s="15" t="s">
        <v>92</v>
      </c>
      <c r="R42" s="13" t="s">
        <v>93</v>
      </c>
      <c r="S42" s="13" t="s">
        <v>87</v>
      </c>
      <c r="T42" s="13" t="s">
        <v>88</v>
      </c>
      <c r="U42" s="14">
        <v>43831</v>
      </c>
      <c r="V42" s="14"/>
      <c r="W42" s="15"/>
      <c r="X42" s="15"/>
      <c r="Y42" s="13"/>
      <c r="Z42" s="15"/>
      <c r="AA42" s="15"/>
      <c r="AB42" s="15"/>
      <c r="AC42" s="13"/>
      <c r="AD42" s="15"/>
      <c r="AE42" s="15"/>
      <c r="AF42" s="15"/>
      <c r="AG42" s="13"/>
      <c r="AH42" s="15"/>
      <c r="AI42" s="15"/>
      <c r="AJ42" s="15"/>
      <c r="AK42" s="13"/>
      <c r="AL42" s="15"/>
      <c r="AM42" s="15"/>
      <c r="AN42" s="13"/>
      <c r="AO42" s="13"/>
    </row>
    <row r="43" spans="1:41" ht="60" x14ac:dyDescent="0.25">
      <c r="A43" s="13" t="s">
        <v>72</v>
      </c>
      <c r="B43" s="13" t="s">
        <v>73</v>
      </c>
      <c r="C43" s="14">
        <v>44712.411111111112</v>
      </c>
      <c r="D43" s="13" t="s">
        <v>74</v>
      </c>
      <c r="E43" s="15" t="s">
        <v>75</v>
      </c>
      <c r="F43" s="13" t="s">
        <v>76</v>
      </c>
      <c r="G43" s="15" t="s">
        <v>77</v>
      </c>
      <c r="H43" s="13" t="s">
        <v>218</v>
      </c>
      <c r="I43" s="15" t="s">
        <v>219</v>
      </c>
      <c r="J43" s="15" t="s">
        <v>220</v>
      </c>
      <c r="K43" s="15" t="s">
        <v>221</v>
      </c>
      <c r="L43" s="13" t="s">
        <v>224</v>
      </c>
      <c r="M43" s="15" t="s">
        <v>225</v>
      </c>
      <c r="N43" s="13" t="s">
        <v>91</v>
      </c>
      <c r="O43" s="15"/>
      <c r="P43" s="15"/>
      <c r="Q43" s="15" t="s">
        <v>92</v>
      </c>
      <c r="R43" s="13" t="s">
        <v>93</v>
      </c>
      <c r="S43" s="13" t="s">
        <v>87</v>
      </c>
      <c r="T43" s="13" t="s">
        <v>88</v>
      </c>
      <c r="U43" s="14">
        <v>43831</v>
      </c>
      <c r="V43" s="14"/>
      <c r="W43" s="15"/>
      <c r="X43" s="15"/>
      <c r="Y43" s="13"/>
      <c r="Z43" s="15"/>
      <c r="AA43" s="15"/>
      <c r="AB43" s="15"/>
      <c r="AC43" s="13"/>
      <c r="AD43" s="15"/>
      <c r="AE43" s="15"/>
      <c r="AF43" s="15"/>
      <c r="AG43" s="13"/>
      <c r="AH43" s="15"/>
      <c r="AI43" s="15"/>
      <c r="AJ43" s="15"/>
      <c r="AK43" s="13"/>
      <c r="AL43" s="15"/>
      <c r="AM43" s="15"/>
      <c r="AN43" s="13"/>
      <c r="AO43" s="13"/>
    </row>
    <row r="44" spans="1:41" ht="60" x14ac:dyDescent="0.25">
      <c r="A44" s="13" t="s">
        <v>72</v>
      </c>
      <c r="B44" s="13" t="s">
        <v>73</v>
      </c>
      <c r="C44" s="14">
        <v>44704.673611111109</v>
      </c>
      <c r="D44" s="13" t="s">
        <v>74</v>
      </c>
      <c r="E44" s="15" t="s">
        <v>75</v>
      </c>
      <c r="F44" s="13" t="s">
        <v>76</v>
      </c>
      <c r="G44" s="15" t="s">
        <v>77</v>
      </c>
      <c r="H44" s="13" t="s">
        <v>218</v>
      </c>
      <c r="I44" s="15" t="s">
        <v>219</v>
      </c>
      <c r="J44" s="15" t="s">
        <v>220</v>
      </c>
      <c r="K44" s="15" t="s">
        <v>221</v>
      </c>
      <c r="L44" s="13" t="s">
        <v>222</v>
      </c>
      <c r="M44" s="15" t="s">
        <v>223</v>
      </c>
      <c r="N44" s="13" t="s">
        <v>84</v>
      </c>
      <c r="O44" s="15"/>
      <c r="P44" s="15"/>
      <c r="Q44" s="15" t="s">
        <v>94</v>
      </c>
      <c r="R44" s="13" t="s">
        <v>95</v>
      </c>
      <c r="S44" s="13" t="s">
        <v>87</v>
      </c>
      <c r="T44" s="13" t="s">
        <v>88</v>
      </c>
      <c r="U44" s="14">
        <v>43831</v>
      </c>
      <c r="V44" s="14"/>
      <c r="W44" s="15"/>
      <c r="X44" s="15"/>
      <c r="Y44" s="13"/>
      <c r="Z44" s="15"/>
      <c r="AA44" s="15"/>
      <c r="AB44" s="15"/>
      <c r="AC44" s="13"/>
      <c r="AD44" s="15"/>
      <c r="AE44" s="15"/>
      <c r="AF44" s="15"/>
      <c r="AG44" s="13"/>
      <c r="AH44" s="15"/>
      <c r="AI44" s="15"/>
      <c r="AJ44" s="15"/>
      <c r="AK44" s="13"/>
      <c r="AL44" s="15"/>
      <c r="AM44" s="15"/>
      <c r="AN44" s="13"/>
      <c r="AO44" s="13"/>
    </row>
    <row r="45" spans="1:41" ht="60" x14ac:dyDescent="0.25">
      <c r="A45" s="13" t="s">
        <v>72</v>
      </c>
      <c r="B45" s="13" t="s">
        <v>73</v>
      </c>
      <c r="C45" s="14">
        <v>44704.676388888889</v>
      </c>
      <c r="D45" s="13" t="s">
        <v>74</v>
      </c>
      <c r="E45" s="15" t="s">
        <v>75</v>
      </c>
      <c r="F45" s="13" t="s">
        <v>76</v>
      </c>
      <c r="G45" s="15" t="s">
        <v>77</v>
      </c>
      <c r="H45" s="13" t="s">
        <v>218</v>
      </c>
      <c r="I45" s="15" t="s">
        <v>219</v>
      </c>
      <c r="J45" s="15" t="s">
        <v>220</v>
      </c>
      <c r="K45" s="15" t="s">
        <v>221</v>
      </c>
      <c r="L45" s="13" t="s">
        <v>224</v>
      </c>
      <c r="M45" s="15" t="s">
        <v>225</v>
      </c>
      <c r="N45" s="13" t="s">
        <v>91</v>
      </c>
      <c r="O45" s="15"/>
      <c r="P45" s="15"/>
      <c r="Q45" s="15" t="s">
        <v>94</v>
      </c>
      <c r="R45" s="13" t="s">
        <v>95</v>
      </c>
      <c r="S45" s="13" t="s">
        <v>87</v>
      </c>
      <c r="T45" s="13" t="s">
        <v>88</v>
      </c>
      <c r="U45" s="14">
        <v>43831</v>
      </c>
      <c r="V45" s="14"/>
      <c r="W45" s="15"/>
      <c r="X45" s="15"/>
      <c r="Y45" s="13"/>
      <c r="Z45" s="15"/>
      <c r="AA45" s="15"/>
      <c r="AB45" s="15"/>
      <c r="AC45" s="13"/>
      <c r="AD45" s="15"/>
      <c r="AE45" s="15"/>
      <c r="AF45" s="15"/>
      <c r="AG45" s="13"/>
      <c r="AH45" s="15"/>
      <c r="AI45" s="15"/>
      <c r="AJ45" s="15"/>
      <c r="AK45" s="13"/>
      <c r="AL45" s="15"/>
      <c r="AM45" s="15"/>
      <c r="AN45" s="13"/>
      <c r="AO45" s="13"/>
    </row>
    <row r="46" spans="1:41" ht="60" x14ac:dyDescent="0.25">
      <c r="A46" s="13" t="s">
        <v>72</v>
      </c>
      <c r="B46" s="13" t="s">
        <v>73</v>
      </c>
      <c r="C46" s="14">
        <v>44704.673611111109</v>
      </c>
      <c r="D46" s="13" t="s">
        <v>74</v>
      </c>
      <c r="E46" s="15" t="s">
        <v>75</v>
      </c>
      <c r="F46" s="13" t="s">
        <v>76</v>
      </c>
      <c r="G46" s="15" t="s">
        <v>77</v>
      </c>
      <c r="H46" s="13" t="s">
        <v>218</v>
      </c>
      <c r="I46" s="15" t="s">
        <v>219</v>
      </c>
      <c r="J46" s="15" t="s">
        <v>220</v>
      </c>
      <c r="K46" s="15" t="s">
        <v>221</v>
      </c>
      <c r="L46" s="13" t="s">
        <v>222</v>
      </c>
      <c r="M46" s="15" t="s">
        <v>223</v>
      </c>
      <c r="N46" s="13" t="s">
        <v>84</v>
      </c>
      <c r="O46" s="15"/>
      <c r="P46" s="15"/>
      <c r="Q46" s="15" t="s">
        <v>96</v>
      </c>
      <c r="R46" s="13" t="s">
        <v>97</v>
      </c>
      <c r="S46" s="13" t="s">
        <v>87</v>
      </c>
      <c r="T46" s="13" t="s">
        <v>88</v>
      </c>
      <c r="U46" s="14">
        <v>43831</v>
      </c>
      <c r="V46" s="14"/>
      <c r="W46" s="15"/>
      <c r="X46" s="15"/>
      <c r="Y46" s="13"/>
      <c r="Z46" s="15"/>
      <c r="AA46" s="15"/>
      <c r="AB46" s="15"/>
      <c r="AC46" s="13"/>
      <c r="AD46" s="15"/>
      <c r="AE46" s="15"/>
      <c r="AF46" s="15"/>
      <c r="AG46" s="13"/>
      <c r="AH46" s="15"/>
      <c r="AI46" s="15"/>
      <c r="AJ46" s="15"/>
      <c r="AK46" s="13"/>
      <c r="AL46" s="15"/>
      <c r="AM46" s="15"/>
      <c r="AN46" s="13"/>
      <c r="AO46" s="13"/>
    </row>
    <row r="47" spans="1:41" ht="60" x14ac:dyDescent="0.25">
      <c r="A47" s="13" t="s">
        <v>72</v>
      </c>
      <c r="B47" s="13" t="s">
        <v>73</v>
      </c>
      <c r="C47" s="14">
        <v>44704.676388888889</v>
      </c>
      <c r="D47" s="13" t="s">
        <v>74</v>
      </c>
      <c r="E47" s="15" t="s">
        <v>75</v>
      </c>
      <c r="F47" s="13" t="s">
        <v>76</v>
      </c>
      <c r="G47" s="15" t="s">
        <v>77</v>
      </c>
      <c r="H47" s="13" t="s">
        <v>218</v>
      </c>
      <c r="I47" s="15" t="s">
        <v>219</v>
      </c>
      <c r="J47" s="15" t="s">
        <v>220</v>
      </c>
      <c r="K47" s="15" t="s">
        <v>221</v>
      </c>
      <c r="L47" s="13" t="s">
        <v>224</v>
      </c>
      <c r="M47" s="15" t="s">
        <v>225</v>
      </c>
      <c r="N47" s="13" t="s">
        <v>91</v>
      </c>
      <c r="O47" s="15"/>
      <c r="P47" s="15"/>
      <c r="Q47" s="15" t="s">
        <v>96</v>
      </c>
      <c r="R47" s="13" t="s">
        <v>97</v>
      </c>
      <c r="S47" s="13" t="s">
        <v>87</v>
      </c>
      <c r="T47" s="13" t="s">
        <v>88</v>
      </c>
      <c r="U47" s="14">
        <v>43831</v>
      </c>
      <c r="V47" s="14"/>
      <c r="W47" s="15"/>
      <c r="X47" s="15"/>
      <c r="Y47" s="13"/>
      <c r="Z47" s="15"/>
      <c r="AA47" s="15"/>
      <c r="AB47" s="15"/>
      <c r="AC47" s="13"/>
      <c r="AD47" s="15"/>
      <c r="AE47" s="15"/>
      <c r="AF47" s="15"/>
      <c r="AG47" s="13"/>
      <c r="AH47" s="15"/>
      <c r="AI47" s="15"/>
      <c r="AJ47" s="15"/>
      <c r="AK47" s="13"/>
      <c r="AL47" s="15"/>
      <c r="AM47" s="15"/>
      <c r="AN47" s="13"/>
      <c r="AO47" s="13"/>
    </row>
    <row r="48" spans="1:41" ht="60" x14ac:dyDescent="0.25">
      <c r="A48" s="13" t="s">
        <v>72</v>
      </c>
      <c r="B48" s="13" t="s">
        <v>73</v>
      </c>
      <c r="C48" s="14">
        <v>44704.673611111109</v>
      </c>
      <c r="D48" s="13" t="s">
        <v>74</v>
      </c>
      <c r="E48" s="15" t="s">
        <v>75</v>
      </c>
      <c r="F48" s="13" t="s">
        <v>76</v>
      </c>
      <c r="G48" s="15" t="s">
        <v>77</v>
      </c>
      <c r="H48" s="13" t="s">
        <v>218</v>
      </c>
      <c r="I48" s="15" t="s">
        <v>219</v>
      </c>
      <c r="J48" s="15" t="s">
        <v>220</v>
      </c>
      <c r="K48" s="15" t="s">
        <v>221</v>
      </c>
      <c r="L48" s="13" t="s">
        <v>222</v>
      </c>
      <c r="M48" s="15" t="s">
        <v>223</v>
      </c>
      <c r="N48" s="13" t="s">
        <v>84</v>
      </c>
      <c r="O48" s="15"/>
      <c r="P48" s="15"/>
      <c r="Q48" s="15" t="s">
        <v>98</v>
      </c>
      <c r="R48" s="13" t="s">
        <v>99</v>
      </c>
      <c r="S48" s="13" t="s">
        <v>87</v>
      </c>
      <c r="T48" s="13" t="s">
        <v>88</v>
      </c>
      <c r="U48" s="14">
        <v>43831</v>
      </c>
      <c r="V48" s="14"/>
      <c r="W48" s="15"/>
      <c r="X48" s="15"/>
      <c r="Y48" s="13"/>
      <c r="Z48" s="15"/>
      <c r="AA48" s="15"/>
      <c r="AB48" s="15"/>
      <c r="AC48" s="13"/>
      <c r="AD48" s="15"/>
      <c r="AE48" s="15"/>
      <c r="AF48" s="15"/>
      <c r="AG48" s="13"/>
      <c r="AH48" s="15"/>
      <c r="AI48" s="15"/>
      <c r="AJ48" s="15"/>
      <c r="AK48" s="13"/>
      <c r="AL48" s="15"/>
      <c r="AM48" s="15"/>
      <c r="AN48" s="13"/>
      <c r="AO48" s="13"/>
    </row>
    <row r="49" spans="1:41" ht="60" x14ac:dyDescent="0.25">
      <c r="A49" s="13" t="s">
        <v>72</v>
      </c>
      <c r="B49" s="13" t="s">
        <v>73</v>
      </c>
      <c r="C49" s="14">
        <v>44704.676388888889</v>
      </c>
      <c r="D49" s="13" t="s">
        <v>74</v>
      </c>
      <c r="E49" s="15" t="s">
        <v>75</v>
      </c>
      <c r="F49" s="13" t="s">
        <v>76</v>
      </c>
      <c r="G49" s="15" t="s">
        <v>77</v>
      </c>
      <c r="H49" s="13" t="s">
        <v>218</v>
      </c>
      <c r="I49" s="15" t="s">
        <v>219</v>
      </c>
      <c r="J49" s="15" t="s">
        <v>220</v>
      </c>
      <c r="K49" s="15" t="s">
        <v>221</v>
      </c>
      <c r="L49" s="13" t="s">
        <v>224</v>
      </c>
      <c r="M49" s="15" t="s">
        <v>225</v>
      </c>
      <c r="N49" s="13" t="s">
        <v>91</v>
      </c>
      <c r="O49" s="15"/>
      <c r="P49" s="15"/>
      <c r="Q49" s="15" t="s">
        <v>98</v>
      </c>
      <c r="R49" s="13" t="s">
        <v>99</v>
      </c>
      <c r="S49" s="13" t="s">
        <v>87</v>
      </c>
      <c r="T49" s="13" t="s">
        <v>88</v>
      </c>
      <c r="U49" s="14">
        <v>43831</v>
      </c>
      <c r="V49" s="14"/>
      <c r="W49" s="15"/>
      <c r="X49" s="15"/>
      <c r="Y49" s="13"/>
      <c r="Z49" s="15"/>
      <c r="AA49" s="15"/>
      <c r="AB49" s="15"/>
      <c r="AC49" s="13"/>
      <c r="AD49" s="15"/>
      <c r="AE49" s="15"/>
      <c r="AF49" s="15"/>
      <c r="AG49" s="13"/>
      <c r="AH49" s="15"/>
      <c r="AI49" s="15"/>
      <c r="AJ49" s="15"/>
      <c r="AK49" s="13"/>
      <c r="AL49" s="15"/>
      <c r="AM49" s="15"/>
      <c r="AN49" s="13"/>
      <c r="AO49" s="13"/>
    </row>
    <row r="50" spans="1:41" ht="60" x14ac:dyDescent="0.25">
      <c r="A50" s="13" t="s">
        <v>72</v>
      </c>
      <c r="B50" s="13" t="s">
        <v>73</v>
      </c>
      <c r="C50" s="14">
        <v>44705.494444444441</v>
      </c>
      <c r="D50" s="13" t="s">
        <v>74</v>
      </c>
      <c r="E50" s="15" t="s">
        <v>75</v>
      </c>
      <c r="F50" s="13" t="s">
        <v>76</v>
      </c>
      <c r="G50" s="15" t="s">
        <v>77</v>
      </c>
      <c r="H50" s="13" t="s">
        <v>218</v>
      </c>
      <c r="I50" s="15" t="s">
        <v>219</v>
      </c>
      <c r="J50" s="15" t="s">
        <v>220</v>
      </c>
      <c r="K50" s="15" t="s">
        <v>221</v>
      </c>
      <c r="L50" s="13" t="s">
        <v>222</v>
      </c>
      <c r="M50" s="15" t="s">
        <v>223</v>
      </c>
      <c r="N50" s="13" t="s">
        <v>84</v>
      </c>
      <c r="O50" s="15"/>
      <c r="P50" s="15"/>
      <c r="Q50" s="15" t="s">
        <v>100</v>
      </c>
      <c r="R50" s="13" t="s">
        <v>101</v>
      </c>
      <c r="S50" s="13" t="s">
        <v>102</v>
      </c>
      <c r="T50" s="13" t="s">
        <v>103</v>
      </c>
      <c r="U50" s="14">
        <v>43831</v>
      </c>
      <c r="V50" s="14"/>
      <c r="W50" s="15"/>
      <c r="X50" s="15"/>
      <c r="Y50" s="13"/>
      <c r="Z50" s="15"/>
      <c r="AA50" s="15"/>
      <c r="AB50" s="15"/>
      <c r="AC50" s="13"/>
      <c r="AD50" s="15"/>
      <c r="AE50" s="15"/>
      <c r="AF50" s="15"/>
      <c r="AG50" s="13"/>
      <c r="AH50" s="15"/>
      <c r="AI50" s="15"/>
      <c r="AJ50" s="15"/>
      <c r="AK50" s="13"/>
      <c r="AL50" s="15"/>
      <c r="AM50" s="15"/>
      <c r="AN50" s="13"/>
      <c r="AO50" s="13"/>
    </row>
    <row r="51" spans="1:41" ht="60" x14ac:dyDescent="0.25">
      <c r="A51" s="13" t="s">
        <v>72</v>
      </c>
      <c r="B51" s="13" t="s">
        <v>73</v>
      </c>
      <c r="C51" s="14">
        <v>44704.686805555553</v>
      </c>
      <c r="D51" s="13" t="s">
        <v>74</v>
      </c>
      <c r="E51" s="15" t="s">
        <v>75</v>
      </c>
      <c r="F51" s="13" t="s">
        <v>76</v>
      </c>
      <c r="G51" s="15" t="s">
        <v>77</v>
      </c>
      <c r="H51" s="13" t="s">
        <v>218</v>
      </c>
      <c r="I51" s="15" t="s">
        <v>219</v>
      </c>
      <c r="J51" s="15" t="s">
        <v>220</v>
      </c>
      <c r="K51" s="15" t="s">
        <v>221</v>
      </c>
      <c r="L51" s="13" t="s">
        <v>224</v>
      </c>
      <c r="M51" s="15" t="s">
        <v>225</v>
      </c>
      <c r="N51" s="13" t="s">
        <v>91</v>
      </c>
      <c r="O51" s="15"/>
      <c r="P51" s="15"/>
      <c r="Q51" s="15" t="s">
        <v>100</v>
      </c>
      <c r="R51" s="13" t="s">
        <v>101</v>
      </c>
      <c r="S51" s="13" t="s">
        <v>102</v>
      </c>
      <c r="T51" s="13" t="s">
        <v>103</v>
      </c>
      <c r="U51" s="14">
        <v>43831</v>
      </c>
      <c r="V51" s="14"/>
      <c r="W51" s="15"/>
      <c r="X51" s="15"/>
      <c r="Y51" s="13"/>
      <c r="Z51" s="15"/>
      <c r="AA51" s="15"/>
      <c r="AB51" s="15"/>
      <c r="AC51" s="13"/>
      <c r="AD51" s="15"/>
      <c r="AE51" s="15"/>
      <c r="AF51" s="15"/>
      <c r="AG51" s="13"/>
      <c r="AH51" s="15"/>
      <c r="AI51" s="15"/>
      <c r="AJ51" s="15"/>
      <c r="AK51" s="13"/>
      <c r="AL51" s="15"/>
      <c r="AM51" s="15"/>
      <c r="AN51" s="13"/>
      <c r="AO51" s="13"/>
    </row>
  </sheetData>
  <autoFilter ref="A1:AS1" xr:uid="{A0320E07-FBCC-4480-BB9C-63E702159CC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69C39-E9E7-4B2E-9279-B865BEA9F645}">
  <dimension ref="A1:U6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302</v>
      </c>
      <c r="E1" s="10" t="s">
        <v>303</v>
      </c>
      <c r="F1" s="10" t="s">
        <v>304</v>
      </c>
      <c r="G1" s="10" t="s">
        <v>305</v>
      </c>
      <c r="H1" s="11" t="s">
        <v>21</v>
      </c>
      <c r="I1" s="11" t="s">
        <v>22</v>
      </c>
      <c r="J1" s="10" t="s">
        <v>306</v>
      </c>
      <c r="K1" s="10" t="s">
        <v>307</v>
      </c>
      <c r="L1" s="10" t="s">
        <v>308</v>
      </c>
      <c r="M1" s="10" t="s">
        <v>301</v>
      </c>
      <c r="N1" s="10" t="s">
        <v>309</v>
      </c>
      <c r="O1" s="10" t="s">
        <v>310</v>
      </c>
      <c r="P1" s="10" t="s">
        <v>311</v>
      </c>
      <c r="Q1" s="10" t="s">
        <v>312</v>
      </c>
      <c r="R1" s="10" t="s">
        <v>70</v>
      </c>
      <c r="S1" s="10" t="s">
        <v>71</v>
      </c>
      <c r="T1" s="10" t="s">
        <v>313</v>
      </c>
      <c r="U1" s="10" t="s">
        <v>314</v>
      </c>
    </row>
    <row r="2" spans="1:21" ht="105" x14ac:dyDescent="0.25">
      <c r="A2" s="13" t="s">
        <v>72</v>
      </c>
      <c r="B2" s="13" t="s">
        <v>73</v>
      </c>
      <c r="C2" s="14">
        <v>44704.552083333336</v>
      </c>
      <c r="D2" s="13" t="s">
        <v>131</v>
      </c>
      <c r="E2" s="13" t="s">
        <v>306</v>
      </c>
      <c r="F2" s="15" t="s">
        <v>132</v>
      </c>
      <c r="G2" s="13" t="s">
        <v>315</v>
      </c>
      <c r="H2" s="14">
        <v>43831</v>
      </c>
      <c r="I2" s="14"/>
      <c r="J2" s="15" t="s">
        <v>316</v>
      </c>
      <c r="K2" s="15" t="s">
        <v>317</v>
      </c>
      <c r="L2" s="13" t="s">
        <v>318</v>
      </c>
      <c r="M2" s="15"/>
      <c r="N2" s="13" t="s">
        <v>319</v>
      </c>
      <c r="O2" s="13"/>
      <c r="P2" s="13"/>
      <c r="Q2" s="13"/>
      <c r="R2" s="13"/>
      <c r="S2" s="13"/>
      <c r="T2" s="13" t="s">
        <v>320</v>
      </c>
      <c r="U2" s="15" t="s">
        <v>321</v>
      </c>
    </row>
    <row r="3" spans="1:21" ht="120" x14ac:dyDescent="0.25">
      <c r="A3" s="13" t="s">
        <v>72</v>
      </c>
      <c r="B3" s="13" t="s">
        <v>73</v>
      </c>
      <c r="C3" s="14">
        <v>44704.552083333336</v>
      </c>
      <c r="D3" s="13" t="s">
        <v>133</v>
      </c>
      <c r="E3" s="13" t="s">
        <v>306</v>
      </c>
      <c r="F3" s="15" t="s">
        <v>134</v>
      </c>
      <c r="G3" s="13" t="s">
        <v>315</v>
      </c>
      <c r="H3" s="14">
        <v>43831</v>
      </c>
      <c r="I3" s="14"/>
      <c r="J3" s="15" t="s">
        <v>322</v>
      </c>
      <c r="K3" s="15" t="s">
        <v>323</v>
      </c>
      <c r="L3" s="13" t="s">
        <v>318</v>
      </c>
      <c r="M3" s="15"/>
      <c r="N3" s="13" t="s">
        <v>319</v>
      </c>
      <c r="O3" s="13"/>
      <c r="P3" s="13"/>
      <c r="Q3" s="13"/>
      <c r="R3" s="13"/>
      <c r="S3" s="13"/>
      <c r="T3" s="13"/>
      <c r="U3" s="15"/>
    </row>
    <row r="4" spans="1:21" ht="45" x14ac:dyDescent="0.25">
      <c r="A4" s="13" t="s">
        <v>72</v>
      </c>
      <c r="B4" s="13" t="s">
        <v>73</v>
      </c>
      <c r="C4" s="14">
        <v>44704.552083333336</v>
      </c>
      <c r="D4" s="13" t="s">
        <v>113</v>
      </c>
      <c r="E4" s="13" t="s">
        <v>306</v>
      </c>
      <c r="F4" s="15" t="s">
        <v>114</v>
      </c>
      <c r="G4" s="13" t="s">
        <v>324</v>
      </c>
      <c r="H4" s="14">
        <v>43831</v>
      </c>
      <c r="I4" s="14"/>
      <c r="J4" s="15"/>
      <c r="K4" s="15" t="s">
        <v>325</v>
      </c>
      <c r="L4" s="13" t="s">
        <v>318</v>
      </c>
      <c r="M4" s="15"/>
      <c r="N4" s="13" t="s">
        <v>326</v>
      </c>
      <c r="O4" s="13"/>
      <c r="P4" s="13"/>
      <c r="Q4" s="13"/>
      <c r="R4" s="13"/>
      <c r="S4" s="13"/>
      <c r="T4" s="13" t="s">
        <v>320</v>
      </c>
      <c r="U4" s="15" t="s">
        <v>114</v>
      </c>
    </row>
    <row r="5" spans="1:21" ht="30" x14ac:dyDescent="0.25">
      <c r="A5" s="13" t="s">
        <v>72</v>
      </c>
      <c r="B5" s="13" t="s">
        <v>73</v>
      </c>
      <c r="C5" s="14">
        <v>44704.552777777775</v>
      </c>
      <c r="D5" s="13" t="s">
        <v>127</v>
      </c>
      <c r="E5" s="13" t="s">
        <v>306</v>
      </c>
      <c r="F5" s="15" t="s">
        <v>128</v>
      </c>
      <c r="G5" s="13" t="s">
        <v>324</v>
      </c>
      <c r="H5" s="14">
        <v>43831</v>
      </c>
      <c r="I5" s="14"/>
      <c r="J5" s="15" t="s">
        <v>327</v>
      </c>
      <c r="K5" s="15" t="s">
        <v>328</v>
      </c>
      <c r="L5" s="13" t="s">
        <v>318</v>
      </c>
      <c r="M5" s="15"/>
      <c r="N5" s="13" t="s">
        <v>326</v>
      </c>
      <c r="O5" s="13"/>
      <c r="P5" s="13"/>
      <c r="Q5" s="13"/>
      <c r="R5" s="13"/>
      <c r="S5" s="13"/>
      <c r="T5" s="13" t="s">
        <v>320</v>
      </c>
      <c r="U5" s="15" t="s">
        <v>329</v>
      </c>
    </row>
    <row r="6" spans="1:21" ht="30" x14ac:dyDescent="0.25">
      <c r="A6" s="13" t="s">
        <v>72</v>
      </c>
      <c r="B6" s="13" t="s">
        <v>73</v>
      </c>
      <c r="C6" s="14">
        <v>44704.552777777775</v>
      </c>
      <c r="D6" s="13" t="s">
        <v>129</v>
      </c>
      <c r="E6" s="13" t="s">
        <v>306</v>
      </c>
      <c r="F6" s="15" t="s">
        <v>130</v>
      </c>
      <c r="G6" s="13" t="s">
        <v>324</v>
      </c>
      <c r="H6" s="14">
        <v>43831</v>
      </c>
      <c r="I6" s="14"/>
      <c r="J6" s="15" t="s">
        <v>330</v>
      </c>
      <c r="K6" s="15" t="s">
        <v>331</v>
      </c>
      <c r="L6" s="13" t="s">
        <v>318</v>
      </c>
      <c r="M6" s="15"/>
      <c r="N6" s="13" t="s">
        <v>326</v>
      </c>
      <c r="O6" s="13"/>
      <c r="P6" s="13"/>
      <c r="Q6" s="13"/>
      <c r="R6" s="13"/>
      <c r="S6" s="13"/>
      <c r="T6" s="13"/>
      <c r="U6" s="15"/>
    </row>
    <row r="7" spans="1:21" ht="30" x14ac:dyDescent="0.25">
      <c r="A7" s="13" t="s">
        <v>72</v>
      </c>
      <c r="B7" s="13" t="s">
        <v>73</v>
      </c>
      <c r="C7" s="14">
        <v>44704.552777777775</v>
      </c>
      <c r="D7" s="13" t="s">
        <v>212</v>
      </c>
      <c r="E7" s="13" t="s">
        <v>306</v>
      </c>
      <c r="F7" s="15" t="s">
        <v>128</v>
      </c>
      <c r="G7" s="13" t="s">
        <v>332</v>
      </c>
      <c r="H7" s="14">
        <v>43831</v>
      </c>
      <c r="I7" s="14"/>
      <c r="J7" s="15" t="s">
        <v>327</v>
      </c>
      <c r="K7" s="15" t="s">
        <v>328</v>
      </c>
      <c r="L7" s="13" t="s">
        <v>318</v>
      </c>
      <c r="M7" s="15"/>
      <c r="N7" s="13" t="s">
        <v>333</v>
      </c>
      <c r="O7" s="13"/>
      <c r="P7" s="13"/>
      <c r="Q7" s="13"/>
      <c r="R7" s="13"/>
      <c r="S7" s="13"/>
      <c r="T7" s="13" t="s">
        <v>320</v>
      </c>
      <c r="U7" s="15" t="s">
        <v>329</v>
      </c>
    </row>
    <row r="8" spans="1:21" ht="30" x14ac:dyDescent="0.25">
      <c r="A8" s="13" t="s">
        <v>72</v>
      </c>
      <c r="B8" s="13" t="s">
        <v>73</v>
      </c>
      <c r="C8" s="14">
        <v>44704.552777777775</v>
      </c>
      <c r="D8" s="13" t="s">
        <v>213</v>
      </c>
      <c r="E8" s="13" t="s">
        <v>306</v>
      </c>
      <c r="F8" s="15" t="s">
        <v>130</v>
      </c>
      <c r="G8" s="13" t="s">
        <v>332</v>
      </c>
      <c r="H8" s="14">
        <v>43831</v>
      </c>
      <c r="I8" s="14"/>
      <c r="J8" s="15" t="s">
        <v>330</v>
      </c>
      <c r="K8" s="15" t="s">
        <v>331</v>
      </c>
      <c r="L8" s="13" t="s">
        <v>318</v>
      </c>
      <c r="M8" s="15"/>
      <c r="N8" s="13" t="s">
        <v>333</v>
      </c>
      <c r="O8" s="13"/>
      <c r="P8" s="13"/>
      <c r="Q8" s="13"/>
      <c r="R8" s="13"/>
      <c r="S8" s="13"/>
      <c r="T8" s="13"/>
      <c r="U8" s="15"/>
    </row>
    <row r="9" spans="1:21" ht="45" x14ac:dyDescent="0.25">
      <c r="A9" s="13" t="s">
        <v>72</v>
      </c>
      <c r="B9" s="13" t="s">
        <v>73</v>
      </c>
      <c r="C9" s="14">
        <v>44704.552777777775</v>
      </c>
      <c r="D9" s="13" t="s">
        <v>172</v>
      </c>
      <c r="E9" s="13" t="s">
        <v>306</v>
      </c>
      <c r="F9" s="15" t="s">
        <v>114</v>
      </c>
      <c r="G9" s="13" t="s">
        <v>334</v>
      </c>
      <c r="H9" s="14">
        <v>43831</v>
      </c>
      <c r="I9" s="14"/>
      <c r="J9" s="15"/>
      <c r="K9" s="15" t="s">
        <v>325</v>
      </c>
      <c r="L9" s="13" t="s">
        <v>318</v>
      </c>
      <c r="M9" s="15"/>
      <c r="N9" s="13" t="s">
        <v>335</v>
      </c>
      <c r="O9" s="13"/>
      <c r="P9" s="13"/>
      <c r="Q9" s="13"/>
      <c r="R9" s="13"/>
      <c r="S9" s="13"/>
      <c r="T9" s="13" t="s">
        <v>320</v>
      </c>
      <c r="U9" s="15" t="s">
        <v>114</v>
      </c>
    </row>
    <row r="10" spans="1:21" ht="30" x14ac:dyDescent="0.25">
      <c r="A10" s="13" t="s">
        <v>72</v>
      </c>
      <c r="B10" s="13" t="s">
        <v>73</v>
      </c>
      <c r="C10" s="14">
        <v>44704.552777777775</v>
      </c>
      <c r="D10" s="13" t="s">
        <v>173</v>
      </c>
      <c r="E10" s="13" t="s">
        <v>306</v>
      </c>
      <c r="F10" s="15" t="s">
        <v>174</v>
      </c>
      <c r="G10" s="13" t="s">
        <v>334</v>
      </c>
      <c r="H10" s="14">
        <v>43831</v>
      </c>
      <c r="I10" s="14"/>
      <c r="J10" s="15"/>
      <c r="K10" s="15" t="s">
        <v>336</v>
      </c>
      <c r="L10" s="13" t="s">
        <v>318</v>
      </c>
      <c r="M10" s="15"/>
      <c r="N10" s="13" t="s">
        <v>335</v>
      </c>
      <c r="O10" s="13"/>
      <c r="P10" s="13"/>
      <c r="Q10" s="13"/>
      <c r="R10" s="13"/>
      <c r="S10" s="13"/>
      <c r="T10" s="13" t="s">
        <v>320</v>
      </c>
      <c r="U10" s="15" t="s">
        <v>174</v>
      </c>
    </row>
    <row r="11" spans="1:21" ht="45" x14ac:dyDescent="0.25">
      <c r="A11" s="13" t="s">
        <v>72</v>
      </c>
      <c r="B11" s="13" t="s">
        <v>73</v>
      </c>
      <c r="C11" s="14">
        <v>44704.552777777775</v>
      </c>
      <c r="D11" s="13" t="s">
        <v>179</v>
      </c>
      <c r="E11" s="13" t="s">
        <v>306</v>
      </c>
      <c r="F11" s="15" t="s">
        <v>180</v>
      </c>
      <c r="G11" s="13" t="s">
        <v>334</v>
      </c>
      <c r="H11" s="14">
        <v>43831</v>
      </c>
      <c r="I11" s="14"/>
      <c r="J11" s="15" t="s">
        <v>337</v>
      </c>
      <c r="K11" s="15" t="s">
        <v>328</v>
      </c>
      <c r="L11" s="13" t="s">
        <v>318</v>
      </c>
      <c r="M11" s="15"/>
      <c r="N11" s="13" t="s">
        <v>335</v>
      </c>
      <c r="O11" s="13"/>
      <c r="P11" s="13"/>
      <c r="Q11" s="13"/>
      <c r="R11" s="13"/>
      <c r="S11" s="13"/>
      <c r="T11" s="13" t="s">
        <v>320</v>
      </c>
      <c r="U11" s="15" t="s">
        <v>338</v>
      </c>
    </row>
    <row r="12" spans="1:21" ht="45" x14ac:dyDescent="0.25">
      <c r="A12" s="13" t="s">
        <v>72</v>
      </c>
      <c r="B12" s="13" t="s">
        <v>73</v>
      </c>
      <c r="C12" s="14">
        <v>44704.552777777775</v>
      </c>
      <c r="D12" s="13" t="s">
        <v>181</v>
      </c>
      <c r="E12" s="13" t="s">
        <v>306</v>
      </c>
      <c r="F12" s="15" t="s">
        <v>182</v>
      </c>
      <c r="G12" s="13" t="s">
        <v>334</v>
      </c>
      <c r="H12" s="14">
        <v>43831</v>
      </c>
      <c r="I12" s="14"/>
      <c r="J12" s="15" t="s">
        <v>339</v>
      </c>
      <c r="K12" s="15" t="s">
        <v>331</v>
      </c>
      <c r="L12" s="13" t="s">
        <v>318</v>
      </c>
      <c r="M12" s="15"/>
      <c r="N12" s="13" t="s">
        <v>335</v>
      </c>
      <c r="O12" s="13"/>
      <c r="P12" s="13"/>
      <c r="Q12" s="13"/>
      <c r="R12" s="13"/>
      <c r="S12" s="13"/>
      <c r="T12" s="13"/>
      <c r="U12" s="15"/>
    </row>
    <row r="13" spans="1:21" ht="45" x14ac:dyDescent="0.25">
      <c r="A13" s="13" t="s">
        <v>72</v>
      </c>
      <c r="B13" s="13" t="s">
        <v>73</v>
      </c>
      <c r="C13" s="14">
        <v>44704.552777777775</v>
      </c>
      <c r="D13" s="13" t="s">
        <v>175</v>
      </c>
      <c r="E13" s="13" t="s">
        <v>306</v>
      </c>
      <c r="F13" s="15" t="s">
        <v>176</v>
      </c>
      <c r="G13" s="13" t="s">
        <v>334</v>
      </c>
      <c r="H13" s="14">
        <v>43831</v>
      </c>
      <c r="I13" s="14"/>
      <c r="J13" s="15" t="s">
        <v>340</v>
      </c>
      <c r="K13" s="15" t="s">
        <v>341</v>
      </c>
      <c r="L13" s="13" t="s">
        <v>318</v>
      </c>
      <c r="M13" s="15"/>
      <c r="N13" s="13" t="s">
        <v>335</v>
      </c>
      <c r="O13" s="13"/>
      <c r="P13" s="13"/>
      <c r="Q13" s="13"/>
      <c r="R13" s="13"/>
      <c r="S13" s="13"/>
      <c r="T13" s="13" t="s">
        <v>320</v>
      </c>
      <c r="U13" s="15" t="s">
        <v>342</v>
      </c>
    </row>
    <row r="14" spans="1:21" ht="45" x14ac:dyDescent="0.25">
      <c r="A14" s="13" t="s">
        <v>72</v>
      </c>
      <c r="B14" s="13" t="s">
        <v>73</v>
      </c>
      <c r="C14" s="14">
        <v>44704.552777777775</v>
      </c>
      <c r="D14" s="13" t="s">
        <v>177</v>
      </c>
      <c r="E14" s="13" t="s">
        <v>306</v>
      </c>
      <c r="F14" s="15" t="s">
        <v>178</v>
      </c>
      <c r="G14" s="13" t="s">
        <v>334</v>
      </c>
      <c r="H14" s="14">
        <v>43831</v>
      </c>
      <c r="I14" s="14"/>
      <c r="J14" s="15" t="s">
        <v>343</v>
      </c>
      <c r="K14" s="15" t="s">
        <v>344</v>
      </c>
      <c r="L14" s="13" t="s">
        <v>318</v>
      </c>
      <c r="M14" s="15"/>
      <c r="N14" s="13" t="s">
        <v>335</v>
      </c>
      <c r="O14" s="13"/>
      <c r="P14" s="13"/>
      <c r="Q14" s="13"/>
      <c r="R14" s="13"/>
      <c r="S14" s="13"/>
      <c r="T14" s="13"/>
      <c r="U14" s="15"/>
    </row>
    <row r="15" spans="1:21" ht="90" x14ac:dyDescent="0.25">
      <c r="A15" s="13" t="s">
        <v>72</v>
      </c>
      <c r="B15" s="13" t="s">
        <v>73</v>
      </c>
      <c r="C15" s="14">
        <v>44704.554166666669</v>
      </c>
      <c r="D15" s="13" t="s">
        <v>214</v>
      </c>
      <c r="E15" s="13" t="s">
        <v>306</v>
      </c>
      <c r="F15" s="15" t="s">
        <v>215</v>
      </c>
      <c r="G15" s="13" t="s">
        <v>345</v>
      </c>
      <c r="H15" s="14">
        <v>43831</v>
      </c>
      <c r="I15" s="14"/>
      <c r="J15" s="15"/>
      <c r="K15" s="15" t="s">
        <v>346</v>
      </c>
      <c r="L15" s="13" t="s">
        <v>318</v>
      </c>
      <c r="M15" s="15"/>
      <c r="N15" s="13" t="s">
        <v>333</v>
      </c>
      <c r="O15" s="13"/>
      <c r="P15" s="13"/>
      <c r="Q15" s="13"/>
      <c r="R15" s="13"/>
      <c r="S15" s="13"/>
      <c r="T15" s="13" t="s">
        <v>320</v>
      </c>
      <c r="U15" s="15" t="s">
        <v>215</v>
      </c>
    </row>
    <row r="16" spans="1:21" ht="120" x14ac:dyDescent="0.25">
      <c r="A16" s="13" t="s">
        <v>72</v>
      </c>
      <c r="B16" s="13" t="s">
        <v>73</v>
      </c>
      <c r="C16" s="14">
        <v>44704.554166666669</v>
      </c>
      <c r="D16" s="13" t="s">
        <v>231</v>
      </c>
      <c r="E16" s="13" t="s">
        <v>306</v>
      </c>
      <c r="F16" s="15" t="s">
        <v>232</v>
      </c>
      <c r="G16" s="13" t="s">
        <v>347</v>
      </c>
      <c r="H16" s="14">
        <v>43831</v>
      </c>
      <c r="I16" s="14"/>
      <c r="J16" s="15"/>
      <c r="K16" s="15" t="s">
        <v>348</v>
      </c>
      <c r="L16" s="13" t="s">
        <v>349</v>
      </c>
      <c r="M16" s="15" t="s">
        <v>350</v>
      </c>
      <c r="N16" s="13" t="s">
        <v>351</v>
      </c>
      <c r="O16" s="13"/>
      <c r="P16" s="13"/>
      <c r="Q16" s="13"/>
      <c r="R16" s="13"/>
      <c r="S16" s="13"/>
      <c r="T16" s="13" t="s">
        <v>320</v>
      </c>
      <c r="U16" s="15" t="s">
        <v>352</v>
      </c>
    </row>
    <row r="17" spans="1:21" ht="45" x14ac:dyDescent="0.25">
      <c r="A17" s="13" t="s">
        <v>72</v>
      </c>
      <c r="B17" s="13" t="s">
        <v>73</v>
      </c>
      <c r="C17" s="14">
        <v>44704.554166666669</v>
      </c>
      <c r="D17" s="13" t="s">
        <v>237</v>
      </c>
      <c r="E17" s="13" t="s">
        <v>306</v>
      </c>
      <c r="F17" s="15" t="s">
        <v>238</v>
      </c>
      <c r="G17" s="13" t="s">
        <v>347</v>
      </c>
      <c r="H17" s="14">
        <v>43831</v>
      </c>
      <c r="I17" s="14"/>
      <c r="J17" s="15"/>
      <c r="K17" s="15" t="s">
        <v>353</v>
      </c>
      <c r="L17" s="13" t="s">
        <v>318</v>
      </c>
      <c r="M17" s="15"/>
      <c r="N17" s="13" t="s">
        <v>354</v>
      </c>
      <c r="O17" s="13"/>
      <c r="P17" s="13"/>
      <c r="Q17" s="13"/>
      <c r="R17" s="13"/>
      <c r="S17" s="13"/>
      <c r="T17" s="13" t="s">
        <v>320</v>
      </c>
      <c r="U17" s="15" t="s">
        <v>238</v>
      </c>
    </row>
    <row r="18" spans="1:21" ht="120" x14ac:dyDescent="0.25">
      <c r="A18" s="13" t="s">
        <v>72</v>
      </c>
      <c r="B18" s="13" t="s">
        <v>73</v>
      </c>
      <c r="C18" s="14">
        <v>44704.554166666669</v>
      </c>
      <c r="D18" s="13" t="s">
        <v>115</v>
      </c>
      <c r="E18" s="13" t="s">
        <v>306</v>
      </c>
      <c r="F18" s="15" t="s">
        <v>116</v>
      </c>
      <c r="G18" s="13" t="s">
        <v>355</v>
      </c>
      <c r="H18" s="14">
        <v>43831</v>
      </c>
      <c r="I18" s="14"/>
      <c r="J18" s="15" t="s">
        <v>356</v>
      </c>
      <c r="K18" s="15" t="s">
        <v>341</v>
      </c>
      <c r="L18" s="13" t="s">
        <v>349</v>
      </c>
      <c r="M18" s="15" t="s">
        <v>350</v>
      </c>
      <c r="N18" s="13" t="s">
        <v>326</v>
      </c>
      <c r="O18" s="13"/>
      <c r="P18" s="13"/>
      <c r="Q18" s="13"/>
      <c r="R18" s="13"/>
      <c r="S18" s="13"/>
      <c r="T18" s="13" t="s">
        <v>320</v>
      </c>
      <c r="U18" s="15" t="s">
        <v>357</v>
      </c>
    </row>
    <row r="19" spans="1:21" ht="120" x14ac:dyDescent="0.25">
      <c r="A19" s="13" t="s">
        <v>72</v>
      </c>
      <c r="B19" s="13" t="s">
        <v>73</v>
      </c>
      <c r="C19" s="14">
        <v>44704.554166666669</v>
      </c>
      <c r="D19" s="13" t="s">
        <v>117</v>
      </c>
      <c r="E19" s="13" t="s">
        <v>306</v>
      </c>
      <c r="F19" s="15" t="s">
        <v>118</v>
      </c>
      <c r="G19" s="13" t="s">
        <v>355</v>
      </c>
      <c r="H19" s="14">
        <v>43831</v>
      </c>
      <c r="I19" s="14"/>
      <c r="J19" s="15" t="s">
        <v>358</v>
      </c>
      <c r="K19" s="15" t="s">
        <v>344</v>
      </c>
      <c r="L19" s="13" t="s">
        <v>349</v>
      </c>
      <c r="M19" s="15" t="s">
        <v>350</v>
      </c>
      <c r="N19" s="13" t="s">
        <v>326</v>
      </c>
      <c r="O19" s="13"/>
      <c r="P19" s="13"/>
      <c r="Q19" s="13"/>
      <c r="R19" s="13"/>
      <c r="S19" s="13"/>
      <c r="T19" s="13"/>
      <c r="U19" s="15"/>
    </row>
    <row r="20" spans="1:21" ht="120" x14ac:dyDescent="0.25">
      <c r="A20" s="13" t="s">
        <v>72</v>
      </c>
      <c r="B20" s="13" t="s">
        <v>73</v>
      </c>
      <c r="C20" s="14">
        <v>44711.435416666667</v>
      </c>
      <c r="D20" s="13" t="s">
        <v>119</v>
      </c>
      <c r="E20" s="13" t="s">
        <v>306</v>
      </c>
      <c r="F20" s="15" t="s">
        <v>120</v>
      </c>
      <c r="G20" s="13" t="s">
        <v>355</v>
      </c>
      <c r="H20" s="14">
        <v>43831</v>
      </c>
      <c r="I20" s="14"/>
      <c r="J20" s="15" t="s">
        <v>359</v>
      </c>
      <c r="K20" s="15" t="s">
        <v>360</v>
      </c>
      <c r="L20" s="13" t="s">
        <v>349</v>
      </c>
      <c r="M20" s="15" t="s">
        <v>350</v>
      </c>
      <c r="N20" s="13" t="s">
        <v>326</v>
      </c>
      <c r="O20" s="13"/>
      <c r="P20" s="13"/>
      <c r="Q20" s="13"/>
      <c r="R20" s="13"/>
      <c r="S20" s="13"/>
      <c r="T20" s="13" t="s">
        <v>320</v>
      </c>
      <c r="U20" s="15" t="s">
        <v>361</v>
      </c>
    </row>
    <row r="21" spans="1:21" ht="120" x14ac:dyDescent="0.25">
      <c r="A21" s="13" t="s">
        <v>72</v>
      </c>
      <c r="B21" s="13" t="s">
        <v>73</v>
      </c>
      <c r="C21" s="14">
        <v>44704.554166666669</v>
      </c>
      <c r="D21" s="13" t="s">
        <v>121</v>
      </c>
      <c r="E21" s="13" t="s">
        <v>306</v>
      </c>
      <c r="F21" s="15" t="s">
        <v>122</v>
      </c>
      <c r="G21" s="13" t="s">
        <v>355</v>
      </c>
      <c r="H21" s="14">
        <v>43831</v>
      </c>
      <c r="I21" s="14"/>
      <c r="J21" s="15" t="s">
        <v>362</v>
      </c>
      <c r="K21" s="15" t="s">
        <v>363</v>
      </c>
      <c r="L21" s="13" t="s">
        <v>349</v>
      </c>
      <c r="M21" s="15" t="s">
        <v>350</v>
      </c>
      <c r="N21" s="13" t="s">
        <v>364</v>
      </c>
      <c r="O21" s="13"/>
      <c r="P21" s="13"/>
      <c r="Q21" s="13"/>
      <c r="R21" s="13"/>
      <c r="S21" s="13"/>
      <c r="T21" s="13"/>
      <c r="U21" s="15"/>
    </row>
    <row r="22" spans="1:21" ht="120" x14ac:dyDescent="0.25">
      <c r="A22" s="13" t="s">
        <v>72</v>
      </c>
      <c r="B22" s="13" t="s">
        <v>73</v>
      </c>
      <c r="C22" s="14">
        <v>44704.554166666669</v>
      </c>
      <c r="D22" s="13" t="s">
        <v>123</v>
      </c>
      <c r="E22" s="13" t="s">
        <v>306</v>
      </c>
      <c r="F22" s="15" t="s">
        <v>124</v>
      </c>
      <c r="G22" s="13" t="s">
        <v>355</v>
      </c>
      <c r="H22" s="14">
        <v>43831</v>
      </c>
      <c r="I22" s="14"/>
      <c r="J22" s="15" t="s">
        <v>365</v>
      </c>
      <c r="K22" s="15" t="s">
        <v>328</v>
      </c>
      <c r="L22" s="13" t="s">
        <v>349</v>
      </c>
      <c r="M22" s="15" t="s">
        <v>350</v>
      </c>
      <c r="N22" s="13" t="s">
        <v>364</v>
      </c>
      <c r="O22" s="13"/>
      <c r="P22" s="13"/>
      <c r="Q22" s="13"/>
      <c r="R22" s="13"/>
      <c r="S22" s="13"/>
      <c r="T22" s="13" t="s">
        <v>320</v>
      </c>
      <c r="U22" s="15" t="s">
        <v>366</v>
      </c>
    </row>
    <row r="23" spans="1:21" ht="120" x14ac:dyDescent="0.25">
      <c r="A23" s="13" t="s">
        <v>72</v>
      </c>
      <c r="B23" s="13" t="s">
        <v>73</v>
      </c>
      <c r="C23" s="14">
        <v>44704.554166666669</v>
      </c>
      <c r="D23" s="13" t="s">
        <v>125</v>
      </c>
      <c r="E23" s="13" t="s">
        <v>306</v>
      </c>
      <c r="F23" s="15" t="s">
        <v>126</v>
      </c>
      <c r="G23" s="13" t="s">
        <v>355</v>
      </c>
      <c r="H23" s="14">
        <v>43831</v>
      </c>
      <c r="I23" s="14"/>
      <c r="J23" s="15" t="s">
        <v>367</v>
      </c>
      <c r="K23" s="15" t="s">
        <v>331</v>
      </c>
      <c r="L23" s="13" t="s">
        <v>349</v>
      </c>
      <c r="M23" s="15" t="s">
        <v>350</v>
      </c>
      <c r="N23" s="13" t="s">
        <v>326</v>
      </c>
      <c r="O23" s="13"/>
      <c r="P23" s="13"/>
      <c r="Q23" s="13"/>
      <c r="R23" s="13"/>
      <c r="S23" s="13"/>
      <c r="T23" s="13"/>
      <c r="U23" s="15"/>
    </row>
    <row r="24" spans="1:21" ht="120" x14ac:dyDescent="0.25">
      <c r="A24" s="13" t="s">
        <v>72</v>
      </c>
      <c r="B24" s="13" t="s">
        <v>73</v>
      </c>
      <c r="C24" s="14">
        <v>44704.554166666669</v>
      </c>
      <c r="D24" s="13" t="s">
        <v>200</v>
      </c>
      <c r="E24" s="13" t="s">
        <v>306</v>
      </c>
      <c r="F24" s="15" t="s">
        <v>201</v>
      </c>
      <c r="G24" s="13" t="s">
        <v>368</v>
      </c>
      <c r="H24" s="14">
        <v>43831</v>
      </c>
      <c r="I24" s="14"/>
      <c r="J24" s="15" t="s">
        <v>369</v>
      </c>
      <c r="K24" s="15" t="s">
        <v>341</v>
      </c>
      <c r="L24" s="13" t="s">
        <v>349</v>
      </c>
      <c r="M24" s="15" t="s">
        <v>350</v>
      </c>
      <c r="N24" s="13" t="s">
        <v>333</v>
      </c>
      <c r="O24" s="13"/>
      <c r="P24" s="13"/>
      <c r="Q24" s="13"/>
      <c r="R24" s="13"/>
      <c r="S24" s="13"/>
      <c r="T24" s="13" t="s">
        <v>320</v>
      </c>
      <c r="U24" s="15" t="s">
        <v>370</v>
      </c>
    </row>
    <row r="25" spans="1:21" ht="120" x14ac:dyDescent="0.25">
      <c r="A25" s="13" t="s">
        <v>72</v>
      </c>
      <c r="B25" s="13" t="s">
        <v>73</v>
      </c>
      <c r="C25" s="14">
        <v>44704.661805555559</v>
      </c>
      <c r="D25" s="13" t="s">
        <v>202</v>
      </c>
      <c r="E25" s="13" t="s">
        <v>306</v>
      </c>
      <c r="F25" s="15" t="s">
        <v>203</v>
      </c>
      <c r="G25" s="13" t="s">
        <v>368</v>
      </c>
      <c r="H25" s="14">
        <v>43831</v>
      </c>
      <c r="I25" s="14"/>
      <c r="J25" s="15" t="s">
        <v>371</v>
      </c>
      <c r="K25" s="15" t="s">
        <v>344</v>
      </c>
      <c r="L25" s="13" t="s">
        <v>349</v>
      </c>
      <c r="M25" s="15" t="s">
        <v>350</v>
      </c>
      <c r="N25" s="13" t="s">
        <v>372</v>
      </c>
      <c r="O25" s="13"/>
      <c r="P25" s="13"/>
      <c r="Q25" s="13"/>
      <c r="R25" s="13"/>
      <c r="S25" s="13"/>
      <c r="T25" s="13"/>
      <c r="U25" s="15"/>
    </row>
    <row r="26" spans="1:21" ht="120" x14ac:dyDescent="0.25">
      <c r="A26" s="13" t="s">
        <v>72</v>
      </c>
      <c r="B26" s="13" t="s">
        <v>73</v>
      </c>
      <c r="C26" s="14">
        <v>44704.554166666669</v>
      </c>
      <c r="D26" s="13" t="s">
        <v>204</v>
      </c>
      <c r="E26" s="13" t="s">
        <v>306</v>
      </c>
      <c r="F26" s="15" t="s">
        <v>205</v>
      </c>
      <c r="G26" s="13" t="s">
        <v>368</v>
      </c>
      <c r="H26" s="14">
        <v>43831</v>
      </c>
      <c r="I26" s="14"/>
      <c r="J26" s="15" t="s">
        <v>373</v>
      </c>
      <c r="K26" s="15" t="s">
        <v>360</v>
      </c>
      <c r="L26" s="13" t="s">
        <v>349</v>
      </c>
      <c r="M26" s="15" t="s">
        <v>350</v>
      </c>
      <c r="N26" s="13" t="s">
        <v>333</v>
      </c>
      <c r="O26" s="13"/>
      <c r="P26" s="13"/>
      <c r="Q26" s="13"/>
      <c r="R26" s="13"/>
      <c r="S26" s="13"/>
      <c r="T26" s="13" t="s">
        <v>320</v>
      </c>
      <c r="U26" s="15" t="s">
        <v>361</v>
      </c>
    </row>
    <row r="27" spans="1:21" ht="120" x14ac:dyDescent="0.25">
      <c r="A27" s="13" t="s">
        <v>72</v>
      </c>
      <c r="B27" s="13" t="s">
        <v>73</v>
      </c>
      <c r="C27" s="14">
        <v>44704.554166666669</v>
      </c>
      <c r="D27" s="13" t="s">
        <v>206</v>
      </c>
      <c r="E27" s="13" t="s">
        <v>306</v>
      </c>
      <c r="F27" s="15" t="s">
        <v>207</v>
      </c>
      <c r="G27" s="13" t="s">
        <v>368</v>
      </c>
      <c r="H27" s="14">
        <v>43831</v>
      </c>
      <c r="I27" s="14"/>
      <c r="J27" s="15" t="s">
        <v>374</v>
      </c>
      <c r="K27" s="15" t="s">
        <v>363</v>
      </c>
      <c r="L27" s="13" t="s">
        <v>349</v>
      </c>
      <c r="M27" s="15" t="s">
        <v>350</v>
      </c>
      <c r="N27" s="13" t="s">
        <v>333</v>
      </c>
      <c r="O27" s="13"/>
      <c r="P27" s="13"/>
      <c r="Q27" s="13"/>
      <c r="R27" s="13"/>
      <c r="S27" s="13"/>
      <c r="T27" s="13"/>
      <c r="U27" s="15"/>
    </row>
    <row r="28" spans="1:21" ht="120" x14ac:dyDescent="0.25">
      <c r="A28" s="13" t="s">
        <v>72</v>
      </c>
      <c r="B28" s="13" t="s">
        <v>73</v>
      </c>
      <c r="C28" s="14">
        <v>44704.554166666669</v>
      </c>
      <c r="D28" s="13" t="s">
        <v>208</v>
      </c>
      <c r="E28" s="13" t="s">
        <v>306</v>
      </c>
      <c r="F28" s="15" t="s">
        <v>209</v>
      </c>
      <c r="G28" s="13" t="s">
        <v>368</v>
      </c>
      <c r="H28" s="14">
        <v>43831</v>
      </c>
      <c r="I28" s="14"/>
      <c r="J28" s="15" t="s">
        <v>375</v>
      </c>
      <c r="K28" s="15" t="s">
        <v>328</v>
      </c>
      <c r="L28" s="13" t="s">
        <v>349</v>
      </c>
      <c r="M28" s="15" t="s">
        <v>350</v>
      </c>
      <c r="N28" s="13" t="s">
        <v>333</v>
      </c>
      <c r="O28" s="13"/>
      <c r="P28" s="13"/>
      <c r="Q28" s="13"/>
      <c r="R28" s="13"/>
      <c r="S28" s="13"/>
      <c r="T28" s="13" t="s">
        <v>320</v>
      </c>
      <c r="U28" s="15" t="s">
        <v>366</v>
      </c>
    </row>
    <row r="29" spans="1:21" ht="120" x14ac:dyDescent="0.25">
      <c r="A29" s="13" t="s">
        <v>72</v>
      </c>
      <c r="B29" s="13" t="s">
        <v>73</v>
      </c>
      <c r="C29" s="14">
        <v>44704.554166666669</v>
      </c>
      <c r="D29" s="13" t="s">
        <v>210</v>
      </c>
      <c r="E29" s="13" t="s">
        <v>306</v>
      </c>
      <c r="F29" s="15" t="s">
        <v>211</v>
      </c>
      <c r="G29" s="13" t="s">
        <v>368</v>
      </c>
      <c r="H29" s="14">
        <v>43831</v>
      </c>
      <c r="I29" s="14"/>
      <c r="J29" s="15" t="s">
        <v>376</v>
      </c>
      <c r="K29" s="15" t="s">
        <v>331</v>
      </c>
      <c r="L29" s="13" t="s">
        <v>349</v>
      </c>
      <c r="M29" s="15" t="s">
        <v>350</v>
      </c>
      <c r="N29" s="13" t="s">
        <v>333</v>
      </c>
      <c r="O29" s="13"/>
      <c r="P29" s="13"/>
      <c r="Q29" s="13"/>
      <c r="R29" s="13"/>
      <c r="S29" s="13"/>
      <c r="T29" s="13"/>
      <c r="U29" s="15"/>
    </row>
    <row r="30" spans="1:21" ht="90" x14ac:dyDescent="0.25">
      <c r="A30" s="13" t="s">
        <v>72</v>
      </c>
      <c r="B30" s="13" t="s">
        <v>73</v>
      </c>
      <c r="C30" s="14">
        <v>44711.424305555556</v>
      </c>
      <c r="D30" s="13" t="s">
        <v>233</v>
      </c>
      <c r="E30" s="13" t="s">
        <v>306</v>
      </c>
      <c r="F30" s="15" t="s">
        <v>234</v>
      </c>
      <c r="G30" s="13" t="s">
        <v>347</v>
      </c>
      <c r="H30" s="14">
        <v>43831</v>
      </c>
      <c r="I30" s="14"/>
      <c r="J30" s="15" t="s">
        <v>327</v>
      </c>
      <c r="K30" s="15" t="s">
        <v>341</v>
      </c>
      <c r="L30" s="13" t="s">
        <v>318</v>
      </c>
      <c r="M30" s="15"/>
      <c r="N30" s="13" t="s">
        <v>354</v>
      </c>
      <c r="O30" s="13"/>
      <c r="P30" s="13"/>
      <c r="Q30" s="13"/>
      <c r="R30" s="13"/>
      <c r="S30" s="13"/>
      <c r="T30" s="13" t="s">
        <v>320</v>
      </c>
      <c r="U30" s="15" t="s">
        <v>377</v>
      </c>
    </row>
    <row r="31" spans="1:21" ht="30" x14ac:dyDescent="0.25">
      <c r="A31" s="13" t="s">
        <v>72</v>
      </c>
      <c r="B31" s="13" t="s">
        <v>73</v>
      </c>
      <c r="C31" s="14">
        <v>44704.554166666669</v>
      </c>
      <c r="D31" s="13" t="s">
        <v>235</v>
      </c>
      <c r="E31" s="13" t="s">
        <v>306</v>
      </c>
      <c r="F31" s="15" t="s">
        <v>236</v>
      </c>
      <c r="G31" s="13" t="s">
        <v>347</v>
      </c>
      <c r="H31" s="14">
        <v>43831</v>
      </c>
      <c r="I31" s="14"/>
      <c r="J31" s="15" t="s">
        <v>330</v>
      </c>
      <c r="K31" s="15" t="s">
        <v>344</v>
      </c>
      <c r="L31" s="13" t="s">
        <v>318</v>
      </c>
      <c r="M31" s="15"/>
      <c r="N31" s="13" t="s">
        <v>354</v>
      </c>
      <c r="O31" s="13"/>
      <c r="P31" s="13"/>
      <c r="Q31" s="13"/>
      <c r="R31" s="13"/>
      <c r="S31" s="13"/>
      <c r="T31" s="13"/>
      <c r="U31" s="15"/>
    </row>
    <row r="32" spans="1:21" ht="105" x14ac:dyDescent="0.25">
      <c r="A32" s="13" t="s">
        <v>378</v>
      </c>
      <c r="B32" s="13" t="s">
        <v>73</v>
      </c>
      <c r="C32" s="14">
        <v>43662.665277777778</v>
      </c>
      <c r="D32" s="13" t="s">
        <v>135</v>
      </c>
      <c r="E32" s="13" t="s">
        <v>379</v>
      </c>
      <c r="F32" s="15" t="s">
        <v>136</v>
      </c>
      <c r="G32" s="13"/>
      <c r="H32" s="14">
        <v>40725</v>
      </c>
      <c r="I32" s="14"/>
      <c r="J32" s="15" t="s">
        <v>327</v>
      </c>
      <c r="K32" s="15" t="s">
        <v>380</v>
      </c>
      <c r="L32" s="13" t="s">
        <v>318</v>
      </c>
      <c r="M32" s="15"/>
      <c r="N32" s="13"/>
      <c r="O32" s="13" t="s">
        <v>381</v>
      </c>
      <c r="P32" s="13"/>
      <c r="Q32" s="13"/>
      <c r="R32" s="13" t="s">
        <v>382</v>
      </c>
      <c r="S32" s="13"/>
      <c r="T32" s="13"/>
      <c r="U32" s="15"/>
    </row>
    <row r="33" spans="1:21" ht="105" x14ac:dyDescent="0.25">
      <c r="A33" s="13" t="s">
        <v>378</v>
      </c>
      <c r="B33" s="13" t="s">
        <v>73</v>
      </c>
      <c r="C33" s="14">
        <v>43662.665972222225</v>
      </c>
      <c r="D33" s="13" t="s">
        <v>137</v>
      </c>
      <c r="E33" s="13" t="s">
        <v>379</v>
      </c>
      <c r="F33" s="15" t="s">
        <v>138</v>
      </c>
      <c r="G33" s="13"/>
      <c r="H33" s="14">
        <v>40725</v>
      </c>
      <c r="I33" s="14"/>
      <c r="J33" s="15"/>
      <c r="K33" s="15" t="s">
        <v>383</v>
      </c>
      <c r="L33" s="13" t="s">
        <v>318</v>
      </c>
      <c r="M33" s="15"/>
      <c r="N33" s="13"/>
      <c r="O33" s="13" t="s">
        <v>384</v>
      </c>
      <c r="P33" s="13"/>
      <c r="Q33" s="13"/>
      <c r="R33" s="13" t="s">
        <v>382</v>
      </c>
      <c r="S33" s="13"/>
      <c r="T33" s="13"/>
      <c r="U33" s="15"/>
    </row>
    <row r="34" spans="1:21" ht="105" x14ac:dyDescent="0.25">
      <c r="A34" s="13" t="s">
        <v>378</v>
      </c>
      <c r="B34" s="13" t="s">
        <v>73</v>
      </c>
      <c r="C34" s="14">
        <v>44895.470833333333</v>
      </c>
      <c r="D34" s="13" t="s">
        <v>149</v>
      </c>
      <c r="E34" s="13" t="s">
        <v>379</v>
      </c>
      <c r="F34" s="15" t="s">
        <v>150</v>
      </c>
      <c r="G34" s="13"/>
      <c r="H34" s="14">
        <v>40725</v>
      </c>
      <c r="I34" s="14"/>
      <c r="J34" s="15" t="s">
        <v>330</v>
      </c>
      <c r="K34" s="15" t="s">
        <v>385</v>
      </c>
      <c r="L34" s="13" t="s">
        <v>349</v>
      </c>
      <c r="M34" s="15" t="s">
        <v>386</v>
      </c>
      <c r="N34" s="13"/>
      <c r="O34" s="13" t="s">
        <v>384</v>
      </c>
      <c r="P34" s="13"/>
      <c r="Q34" s="13"/>
      <c r="R34" s="13" t="s">
        <v>382</v>
      </c>
      <c r="S34" s="13"/>
      <c r="T34" s="13"/>
      <c r="U34" s="15"/>
    </row>
    <row r="35" spans="1:21" ht="45" x14ac:dyDescent="0.25">
      <c r="A35" s="13" t="s">
        <v>378</v>
      </c>
      <c r="B35" s="13" t="s">
        <v>73</v>
      </c>
      <c r="C35" s="14">
        <v>43152.5</v>
      </c>
      <c r="D35" s="13" t="s">
        <v>139</v>
      </c>
      <c r="E35" s="13" t="s">
        <v>379</v>
      </c>
      <c r="F35" s="15" t="s">
        <v>140</v>
      </c>
      <c r="G35" s="13"/>
      <c r="H35" s="14">
        <v>40725</v>
      </c>
      <c r="I35" s="14"/>
      <c r="J35" s="15"/>
      <c r="K35" s="15" t="s">
        <v>387</v>
      </c>
      <c r="L35" s="13" t="s">
        <v>318</v>
      </c>
      <c r="M35" s="15"/>
      <c r="N35" s="13"/>
      <c r="O35" s="13" t="s">
        <v>388</v>
      </c>
      <c r="P35" s="13"/>
      <c r="Q35" s="13"/>
      <c r="R35" s="13"/>
      <c r="S35" s="13"/>
      <c r="T35" s="13"/>
      <c r="U35" s="15"/>
    </row>
    <row r="36" spans="1:21" ht="105" x14ac:dyDescent="0.25">
      <c r="A36" s="13" t="s">
        <v>378</v>
      </c>
      <c r="B36" s="13" t="s">
        <v>73</v>
      </c>
      <c r="C36" s="14">
        <v>43662.667361111111</v>
      </c>
      <c r="D36" s="13" t="s">
        <v>141</v>
      </c>
      <c r="E36" s="13" t="s">
        <v>379</v>
      </c>
      <c r="F36" s="15" t="s">
        <v>142</v>
      </c>
      <c r="G36" s="13"/>
      <c r="H36" s="14">
        <v>40725</v>
      </c>
      <c r="I36" s="14"/>
      <c r="J36" s="15" t="s">
        <v>330</v>
      </c>
      <c r="K36" s="15" t="s">
        <v>389</v>
      </c>
      <c r="L36" s="13" t="s">
        <v>318</v>
      </c>
      <c r="M36" s="15"/>
      <c r="N36" s="13"/>
      <c r="O36" s="13" t="s">
        <v>384</v>
      </c>
      <c r="P36" s="13"/>
      <c r="Q36" s="13"/>
      <c r="R36" s="13" t="s">
        <v>382</v>
      </c>
      <c r="S36" s="13"/>
      <c r="T36" s="13"/>
      <c r="U36" s="15"/>
    </row>
    <row r="37" spans="1:21" ht="105" x14ac:dyDescent="0.25">
      <c r="A37" s="13" t="s">
        <v>378</v>
      </c>
      <c r="B37" s="13" t="s">
        <v>73</v>
      </c>
      <c r="C37" s="14">
        <v>43662.674305555556</v>
      </c>
      <c r="D37" s="13" t="s">
        <v>143</v>
      </c>
      <c r="E37" s="13" t="s">
        <v>379</v>
      </c>
      <c r="F37" s="15" t="s">
        <v>144</v>
      </c>
      <c r="G37" s="13"/>
      <c r="H37" s="14">
        <v>40725</v>
      </c>
      <c r="I37" s="14"/>
      <c r="J37" s="15" t="s">
        <v>327</v>
      </c>
      <c r="K37" s="15" t="s">
        <v>390</v>
      </c>
      <c r="L37" s="13" t="s">
        <v>349</v>
      </c>
      <c r="M37" s="15" t="s">
        <v>386</v>
      </c>
      <c r="N37" s="13"/>
      <c r="O37" s="13" t="s">
        <v>384</v>
      </c>
      <c r="P37" s="13"/>
      <c r="Q37" s="13"/>
      <c r="R37" s="13" t="s">
        <v>382</v>
      </c>
      <c r="S37" s="13"/>
      <c r="T37" s="13"/>
      <c r="U37" s="15"/>
    </row>
    <row r="38" spans="1:21" ht="105" x14ac:dyDescent="0.25">
      <c r="A38" s="13" t="s">
        <v>378</v>
      </c>
      <c r="B38" s="13" t="s">
        <v>73</v>
      </c>
      <c r="C38" s="14">
        <v>43152.5</v>
      </c>
      <c r="D38" s="13" t="s">
        <v>145</v>
      </c>
      <c r="E38" s="13" t="s">
        <v>379</v>
      </c>
      <c r="F38" s="15" t="s">
        <v>146</v>
      </c>
      <c r="G38" s="13"/>
      <c r="H38" s="14">
        <v>40725</v>
      </c>
      <c r="I38" s="14"/>
      <c r="J38" s="15" t="s">
        <v>391</v>
      </c>
      <c r="K38" s="15" t="s">
        <v>392</v>
      </c>
      <c r="L38" s="13" t="s">
        <v>318</v>
      </c>
      <c r="M38" s="15" t="s">
        <v>393</v>
      </c>
      <c r="N38" s="13"/>
      <c r="O38" s="13" t="s">
        <v>384</v>
      </c>
      <c r="P38" s="13"/>
      <c r="Q38" s="13"/>
      <c r="R38" s="13" t="s">
        <v>382</v>
      </c>
      <c r="S38" s="13"/>
      <c r="T38" s="13"/>
      <c r="U38" s="15"/>
    </row>
    <row r="39" spans="1:21" ht="105" x14ac:dyDescent="0.25">
      <c r="A39" s="13" t="s">
        <v>378</v>
      </c>
      <c r="B39" s="13" t="s">
        <v>73</v>
      </c>
      <c r="C39" s="14">
        <v>43662.668749999997</v>
      </c>
      <c r="D39" s="13" t="s">
        <v>147</v>
      </c>
      <c r="E39" s="13" t="s">
        <v>379</v>
      </c>
      <c r="F39" s="15" t="s">
        <v>148</v>
      </c>
      <c r="G39" s="13"/>
      <c r="H39" s="14">
        <v>40725</v>
      </c>
      <c r="I39" s="14"/>
      <c r="J39" s="15"/>
      <c r="K39" s="15" t="s">
        <v>394</v>
      </c>
      <c r="L39" s="13" t="s">
        <v>318</v>
      </c>
      <c r="M39" s="15"/>
      <c r="N39" s="13"/>
      <c r="O39" s="13" t="s">
        <v>384</v>
      </c>
      <c r="P39" s="13"/>
      <c r="Q39" s="13"/>
      <c r="R39" s="13" t="s">
        <v>382</v>
      </c>
      <c r="S39" s="13"/>
      <c r="T39" s="13"/>
      <c r="U39" s="15"/>
    </row>
    <row r="40" spans="1:21" ht="30" x14ac:dyDescent="0.25">
      <c r="A40" s="13" t="s">
        <v>72</v>
      </c>
      <c r="B40" s="13" t="s">
        <v>73</v>
      </c>
      <c r="C40" s="14">
        <v>44704.65902777778</v>
      </c>
      <c r="D40" s="13" t="s">
        <v>169</v>
      </c>
      <c r="E40" s="13" t="s">
        <v>395</v>
      </c>
      <c r="F40" s="15" t="s">
        <v>170</v>
      </c>
      <c r="G40" s="13" t="s">
        <v>334</v>
      </c>
      <c r="H40" s="14">
        <v>43831</v>
      </c>
      <c r="I40" s="14"/>
      <c r="J40" s="15"/>
      <c r="K40" s="15"/>
      <c r="L40" s="13" t="s">
        <v>349</v>
      </c>
      <c r="M40" s="15"/>
      <c r="N40" s="13"/>
      <c r="O40" s="13"/>
      <c r="P40" s="13" t="s">
        <v>396</v>
      </c>
      <c r="Q40" s="13"/>
      <c r="R40" s="13"/>
      <c r="S40" s="13"/>
      <c r="T40" s="13" t="s">
        <v>320</v>
      </c>
      <c r="U40" s="15" t="s">
        <v>170</v>
      </c>
    </row>
    <row r="41" spans="1:21" ht="30" x14ac:dyDescent="0.25">
      <c r="A41" s="13" t="s">
        <v>72</v>
      </c>
      <c r="B41" s="13" t="s">
        <v>73</v>
      </c>
      <c r="C41" s="14">
        <v>44704.65902777778</v>
      </c>
      <c r="D41" s="13" t="s">
        <v>107</v>
      </c>
      <c r="E41" s="13" t="s">
        <v>395</v>
      </c>
      <c r="F41" s="15" t="s">
        <v>108</v>
      </c>
      <c r="G41" s="13" t="s">
        <v>324</v>
      </c>
      <c r="H41" s="14">
        <v>43831</v>
      </c>
      <c r="I41" s="14"/>
      <c r="J41" s="15"/>
      <c r="K41" s="15"/>
      <c r="L41" s="13" t="s">
        <v>349</v>
      </c>
      <c r="M41" s="15"/>
      <c r="N41" s="13"/>
      <c r="O41" s="13"/>
      <c r="P41" s="13" t="s">
        <v>397</v>
      </c>
      <c r="Q41" s="13"/>
      <c r="R41" s="13"/>
      <c r="S41" s="13"/>
      <c r="T41" s="13" t="s">
        <v>320</v>
      </c>
      <c r="U41" s="15" t="s">
        <v>108</v>
      </c>
    </row>
    <row r="42" spans="1:21" ht="45" x14ac:dyDescent="0.25">
      <c r="A42" s="13" t="s">
        <v>72</v>
      </c>
      <c r="B42" s="13" t="s">
        <v>73</v>
      </c>
      <c r="C42" s="14">
        <v>44704.65902777778</v>
      </c>
      <c r="D42" s="13" t="s">
        <v>105</v>
      </c>
      <c r="E42" s="13" t="s">
        <v>395</v>
      </c>
      <c r="F42" s="15" t="s">
        <v>106</v>
      </c>
      <c r="G42" s="13" t="s">
        <v>324</v>
      </c>
      <c r="H42" s="14">
        <v>43831</v>
      </c>
      <c r="I42" s="14"/>
      <c r="J42" s="15"/>
      <c r="K42" s="15"/>
      <c r="L42" s="13" t="s">
        <v>349</v>
      </c>
      <c r="M42" s="15"/>
      <c r="N42" s="13"/>
      <c r="O42" s="13"/>
      <c r="P42" s="13" t="s">
        <v>398</v>
      </c>
      <c r="Q42" s="13"/>
      <c r="R42" s="13"/>
      <c r="S42" s="13"/>
      <c r="T42" s="13" t="s">
        <v>320</v>
      </c>
      <c r="U42" s="15" t="s">
        <v>106</v>
      </c>
    </row>
    <row r="43" spans="1:21" ht="60" x14ac:dyDescent="0.25">
      <c r="A43" s="13" t="s">
        <v>72</v>
      </c>
      <c r="B43" s="13" t="s">
        <v>73</v>
      </c>
      <c r="C43" s="14">
        <v>44704.65902777778</v>
      </c>
      <c r="D43" s="13" t="s">
        <v>109</v>
      </c>
      <c r="E43" s="13" t="s">
        <v>395</v>
      </c>
      <c r="F43" s="15" t="s">
        <v>110</v>
      </c>
      <c r="G43" s="13" t="s">
        <v>324</v>
      </c>
      <c r="H43" s="14">
        <v>43831</v>
      </c>
      <c r="I43" s="14"/>
      <c r="J43" s="15"/>
      <c r="K43" s="15"/>
      <c r="L43" s="13" t="s">
        <v>349</v>
      </c>
      <c r="M43" s="15"/>
      <c r="N43" s="13"/>
      <c r="O43" s="13"/>
      <c r="P43" s="13" t="s">
        <v>326</v>
      </c>
      <c r="Q43" s="13"/>
      <c r="R43" s="13"/>
      <c r="S43" s="13"/>
      <c r="T43" s="13" t="s">
        <v>320</v>
      </c>
      <c r="U43" s="15" t="s">
        <v>110</v>
      </c>
    </row>
    <row r="44" spans="1:21" ht="60" x14ac:dyDescent="0.25">
      <c r="A44" s="13" t="s">
        <v>72</v>
      </c>
      <c r="B44" s="13" t="s">
        <v>73</v>
      </c>
      <c r="C44" s="14">
        <v>44704.65902777778</v>
      </c>
      <c r="D44" s="13" t="s">
        <v>152</v>
      </c>
      <c r="E44" s="13" t="s">
        <v>395</v>
      </c>
      <c r="F44" s="15" t="s">
        <v>153</v>
      </c>
      <c r="G44" s="13" t="s">
        <v>324</v>
      </c>
      <c r="H44" s="14">
        <v>43831</v>
      </c>
      <c r="I44" s="14"/>
      <c r="J44" s="15"/>
      <c r="K44" s="15"/>
      <c r="L44" s="13" t="s">
        <v>349</v>
      </c>
      <c r="M44" s="15"/>
      <c r="N44" s="13"/>
      <c r="O44" s="13"/>
      <c r="P44" s="13" t="s">
        <v>399</v>
      </c>
      <c r="Q44" s="13"/>
      <c r="R44" s="13"/>
      <c r="S44" s="13"/>
      <c r="T44" s="13" t="s">
        <v>320</v>
      </c>
      <c r="U44" s="15" t="s">
        <v>153</v>
      </c>
    </row>
    <row r="45" spans="1:21" ht="30" x14ac:dyDescent="0.25">
      <c r="A45" s="13" t="s">
        <v>72</v>
      </c>
      <c r="B45" s="13" t="s">
        <v>73</v>
      </c>
      <c r="C45" s="14">
        <v>44704.65902777778</v>
      </c>
      <c r="D45" s="13" t="s">
        <v>197</v>
      </c>
      <c r="E45" s="13" t="s">
        <v>395</v>
      </c>
      <c r="F45" s="15" t="s">
        <v>108</v>
      </c>
      <c r="G45" s="13" t="s">
        <v>332</v>
      </c>
      <c r="H45" s="14">
        <v>43831</v>
      </c>
      <c r="I45" s="14"/>
      <c r="J45" s="15"/>
      <c r="K45" s="15"/>
      <c r="L45" s="13" t="s">
        <v>349</v>
      </c>
      <c r="M45" s="15"/>
      <c r="N45" s="13"/>
      <c r="O45" s="13"/>
      <c r="P45" s="13" t="s">
        <v>400</v>
      </c>
      <c r="Q45" s="13"/>
      <c r="R45" s="13"/>
      <c r="S45" s="13"/>
      <c r="T45" s="13" t="s">
        <v>320</v>
      </c>
      <c r="U45" s="15" t="s">
        <v>108</v>
      </c>
    </row>
    <row r="46" spans="1:21" ht="60" x14ac:dyDescent="0.25">
      <c r="A46" s="13" t="s">
        <v>72</v>
      </c>
      <c r="B46" s="13" t="s">
        <v>73</v>
      </c>
      <c r="C46" s="14">
        <v>44704.65902777778</v>
      </c>
      <c r="D46" s="13" t="s">
        <v>195</v>
      </c>
      <c r="E46" s="13" t="s">
        <v>395</v>
      </c>
      <c r="F46" s="15" t="s">
        <v>196</v>
      </c>
      <c r="G46" s="13" t="s">
        <v>401</v>
      </c>
      <c r="H46" s="14">
        <v>43831</v>
      </c>
      <c r="I46" s="14"/>
      <c r="J46" s="15"/>
      <c r="K46" s="15"/>
      <c r="L46" s="13" t="s">
        <v>349</v>
      </c>
      <c r="M46" s="15"/>
      <c r="N46" s="13"/>
      <c r="O46" s="13"/>
      <c r="P46" s="13" t="s">
        <v>400</v>
      </c>
      <c r="Q46" s="13"/>
      <c r="R46" s="13"/>
      <c r="S46" s="13"/>
      <c r="T46" s="13" t="s">
        <v>320</v>
      </c>
      <c r="U46" s="15" t="s">
        <v>196</v>
      </c>
    </row>
    <row r="47" spans="1:21" ht="60" x14ac:dyDescent="0.25">
      <c r="A47" s="13" t="s">
        <v>72</v>
      </c>
      <c r="B47" s="13" t="s">
        <v>73</v>
      </c>
      <c r="C47" s="14">
        <v>44711.436805555553</v>
      </c>
      <c r="D47" s="13" t="s">
        <v>198</v>
      </c>
      <c r="E47" s="13" t="s">
        <v>395</v>
      </c>
      <c r="F47" s="15" t="s">
        <v>199</v>
      </c>
      <c r="G47" s="13" t="s">
        <v>332</v>
      </c>
      <c r="H47" s="14">
        <v>43831</v>
      </c>
      <c r="I47" s="14"/>
      <c r="J47" s="15"/>
      <c r="K47" s="15"/>
      <c r="L47" s="13" t="s">
        <v>349</v>
      </c>
      <c r="M47" s="15"/>
      <c r="N47" s="13"/>
      <c r="O47" s="13"/>
      <c r="P47" s="13" t="s">
        <v>400</v>
      </c>
      <c r="Q47" s="13"/>
      <c r="R47" s="13"/>
      <c r="S47" s="13"/>
      <c r="T47" s="13" t="s">
        <v>320</v>
      </c>
      <c r="U47" s="15" t="s">
        <v>199</v>
      </c>
    </row>
    <row r="48" spans="1:21" ht="45" x14ac:dyDescent="0.25">
      <c r="A48" s="13" t="s">
        <v>72</v>
      </c>
      <c r="B48" s="13" t="s">
        <v>73</v>
      </c>
      <c r="C48" s="14">
        <v>44704.65902777778</v>
      </c>
      <c r="D48" s="13" t="s">
        <v>217</v>
      </c>
      <c r="E48" s="13" t="s">
        <v>395</v>
      </c>
      <c r="F48" s="15" t="s">
        <v>185</v>
      </c>
      <c r="G48" s="13" t="s">
        <v>332</v>
      </c>
      <c r="H48" s="14">
        <v>43831</v>
      </c>
      <c r="I48" s="14"/>
      <c r="J48" s="15"/>
      <c r="K48" s="15"/>
      <c r="L48" s="13" t="s">
        <v>349</v>
      </c>
      <c r="M48" s="15"/>
      <c r="N48" s="13"/>
      <c r="O48" s="13"/>
      <c r="P48" s="13" t="s">
        <v>402</v>
      </c>
      <c r="Q48" s="13"/>
      <c r="R48" s="13"/>
      <c r="S48" s="13"/>
      <c r="T48" s="13" t="s">
        <v>320</v>
      </c>
      <c r="U48" s="15" t="s">
        <v>185</v>
      </c>
    </row>
    <row r="49" spans="1:21" ht="45" x14ac:dyDescent="0.25">
      <c r="A49" s="13" t="s">
        <v>72</v>
      </c>
      <c r="B49" s="13" t="s">
        <v>73</v>
      </c>
      <c r="C49" s="14">
        <v>44704.65902777778</v>
      </c>
      <c r="D49" s="13" t="s">
        <v>184</v>
      </c>
      <c r="E49" s="13" t="s">
        <v>395</v>
      </c>
      <c r="F49" s="15" t="s">
        <v>185</v>
      </c>
      <c r="G49" s="13" t="s">
        <v>334</v>
      </c>
      <c r="H49" s="14">
        <v>43831</v>
      </c>
      <c r="I49" s="14"/>
      <c r="J49" s="15"/>
      <c r="K49" s="15"/>
      <c r="L49" s="13" t="s">
        <v>349</v>
      </c>
      <c r="M49" s="15"/>
      <c r="N49" s="13"/>
      <c r="O49" s="13"/>
      <c r="P49" s="13" t="s">
        <v>403</v>
      </c>
      <c r="Q49" s="13"/>
      <c r="R49" s="13"/>
      <c r="S49" s="13"/>
      <c r="T49" s="13" t="s">
        <v>320</v>
      </c>
      <c r="U49" s="15" t="s">
        <v>185</v>
      </c>
    </row>
    <row r="50" spans="1:21" ht="30" x14ac:dyDescent="0.25">
      <c r="A50" s="13" t="s">
        <v>72</v>
      </c>
      <c r="B50" s="13" t="s">
        <v>73</v>
      </c>
      <c r="C50" s="14">
        <v>44704.65902777778</v>
      </c>
      <c r="D50" s="13" t="s">
        <v>171</v>
      </c>
      <c r="E50" s="13" t="s">
        <v>395</v>
      </c>
      <c r="F50" s="15" t="s">
        <v>108</v>
      </c>
      <c r="G50" s="13" t="s">
        <v>334</v>
      </c>
      <c r="H50" s="14">
        <v>43831</v>
      </c>
      <c r="I50" s="14"/>
      <c r="J50" s="15"/>
      <c r="K50" s="15"/>
      <c r="L50" s="13" t="s">
        <v>349</v>
      </c>
      <c r="M50" s="15"/>
      <c r="N50" s="13"/>
      <c r="O50" s="13"/>
      <c r="P50" s="13" t="s">
        <v>396</v>
      </c>
      <c r="Q50" s="13"/>
      <c r="R50" s="13"/>
      <c r="S50" s="13"/>
      <c r="T50" s="13" t="s">
        <v>320</v>
      </c>
      <c r="U50" s="15" t="s">
        <v>108</v>
      </c>
    </row>
    <row r="51" spans="1:21" ht="30" x14ac:dyDescent="0.25">
      <c r="A51" s="13" t="s">
        <v>72</v>
      </c>
      <c r="B51" s="13" t="s">
        <v>73</v>
      </c>
      <c r="C51" s="14">
        <v>44704.65902777778</v>
      </c>
      <c r="D51" s="13" t="s">
        <v>167</v>
      </c>
      <c r="E51" s="13" t="s">
        <v>395</v>
      </c>
      <c r="F51" s="15" t="s">
        <v>168</v>
      </c>
      <c r="G51" s="13" t="s">
        <v>334</v>
      </c>
      <c r="H51" s="14">
        <v>43831</v>
      </c>
      <c r="I51" s="14"/>
      <c r="J51" s="15"/>
      <c r="K51" s="15"/>
      <c r="L51" s="13" t="s">
        <v>349</v>
      </c>
      <c r="M51" s="15"/>
      <c r="N51" s="13"/>
      <c r="O51" s="13"/>
      <c r="P51" s="13" t="s">
        <v>396</v>
      </c>
      <c r="Q51" s="13"/>
      <c r="R51" s="13"/>
      <c r="S51" s="13"/>
      <c r="T51" s="13" t="s">
        <v>320</v>
      </c>
      <c r="U51" s="15" t="s">
        <v>168</v>
      </c>
    </row>
    <row r="52" spans="1:21" ht="45" x14ac:dyDescent="0.25">
      <c r="A52" s="13" t="s">
        <v>72</v>
      </c>
      <c r="B52" s="13" t="s">
        <v>73</v>
      </c>
      <c r="C52" s="14">
        <v>44704.65902777778</v>
      </c>
      <c r="D52" s="13" t="s">
        <v>229</v>
      </c>
      <c r="E52" s="13" t="s">
        <v>395</v>
      </c>
      <c r="F52" s="15" t="s">
        <v>230</v>
      </c>
      <c r="G52" s="13" t="s">
        <v>347</v>
      </c>
      <c r="H52" s="14">
        <v>43831</v>
      </c>
      <c r="I52" s="14"/>
      <c r="J52" s="15"/>
      <c r="K52" s="15"/>
      <c r="L52" s="13" t="s">
        <v>349</v>
      </c>
      <c r="M52" s="15"/>
      <c r="N52" s="13"/>
      <c r="O52" s="13"/>
      <c r="P52" s="13" t="s">
        <v>404</v>
      </c>
      <c r="Q52" s="13"/>
      <c r="R52" s="13"/>
      <c r="S52" s="13"/>
      <c r="T52" s="13" t="s">
        <v>320</v>
      </c>
      <c r="U52" s="15" t="s">
        <v>230</v>
      </c>
    </row>
    <row r="53" spans="1:21" ht="30" x14ac:dyDescent="0.25">
      <c r="A53" s="13" t="s">
        <v>72</v>
      </c>
      <c r="B53" s="13" t="s">
        <v>73</v>
      </c>
      <c r="C53" s="14">
        <v>44704.659722222219</v>
      </c>
      <c r="D53" s="13" t="s">
        <v>227</v>
      </c>
      <c r="E53" s="13" t="s">
        <v>395</v>
      </c>
      <c r="F53" s="15" t="s">
        <v>228</v>
      </c>
      <c r="G53" s="13" t="s">
        <v>347</v>
      </c>
      <c r="H53" s="14">
        <v>43831</v>
      </c>
      <c r="I53" s="14"/>
      <c r="J53" s="15"/>
      <c r="K53" s="15"/>
      <c r="L53" s="13" t="s">
        <v>349</v>
      </c>
      <c r="M53" s="15"/>
      <c r="N53" s="13"/>
      <c r="O53" s="13"/>
      <c r="P53" s="13" t="s">
        <v>404</v>
      </c>
      <c r="Q53" s="13"/>
      <c r="R53" s="13"/>
      <c r="S53" s="13"/>
      <c r="T53" s="13" t="s">
        <v>320</v>
      </c>
      <c r="U53" s="15" t="s">
        <v>228</v>
      </c>
    </row>
    <row r="54" spans="1:21" ht="45" x14ac:dyDescent="0.25">
      <c r="A54" s="13" t="s">
        <v>72</v>
      </c>
      <c r="B54" s="13" t="s">
        <v>73</v>
      </c>
      <c r="C54" s="14">
        <v>44704.660416666666</v>
      </c>
      <c r="D54" s="13" t="s">
        <v>240</v>
      </c>
      <c r="E54" s="13" t="s">
        <v>395</v>
      </c>
      <c r="F54" s="15" t="s">
        <v>241</v>
      </c>
      <c r="G54" s="13" t="s">
        <v>405</v>
      </c>
      <c r="H54" s="14">
        <v>43831</v>
      </c>
      <c r="I54" s="14"/>
      <c r="J54" s="15"/>
      <c r="K54" s="15"/>
      <c r="L54" s="13" t="s">
        <v>349</v>
      </c>
      <c r="M54" s="15"/>
      <c r="N54" s="13"/>
      <c r="O54" s="13"/>
      <c r="P54" s="13" t="s">
        <v>406</v>
      </c>
      <c r="Q54" s="13"/>
      <c r="R54" s="13"/>
      <c r="S54" s="13"/>
      <c r="T54" s="13" t="s">
        <v>320</v>
      </c>
      <c r="U54" s="15" t="s">
        <v>241</v>
      </c>
    </row>
    <row r="55" spans="1:21" ht="45" x14ac:dyDescent="0.25">
      <c r="A55" s="13" t="s">
        <v>72</v>
      </c>
      <c r="B55" s="13" t="s">
        <v>73</v>
      </c>
      <c r="C55" s="14">
        <v>44711.4375</v>
      </c>
      <c r="D55" s="13" t="s">
        <v>111</v>
      </c>
      <c r="E55" s="13" t="s">
        <v>395</v>
      </c>
      <c r="F55" s="15" t="s">
        <v>112</v>
      </c>
      <c r="G55" s="13" t="s">
        <v>407</v>
      </c>
      <c r="H55" s="14">
        <v>43831</v>
      </c>
      <c r="I55" s="14"/>
      <c r="J55" s="15"/>
      <c r="K55" s="15"/>
      <c r="L55" s="13" t="s">
        <v>349</v>
      </c>
      <c r="M55" s="15"/>
      <c r="N55" s="13"/>
      <c r="O55" s="13"/>
      <c r="P55" s="13" t="s">
        <v>408</v>
      </c>
      <c r="Q55" s="13"/>
      <c r="R55" s="13"/>
      <c r="S55" s="13"/>
      <c r="T55" s="13" t="s">
        <v>320</v>
      </c>
      <c r="U55" s="15" t="s">
        <v>112</v>
      </c>
    </row>
    <row r="56" spans="1:21" ht="45" x14ac:dyDescent="0.25">
      <c r="A56" s="13" t="s">
        <v>72</v>
      </c>
      <c r="B56" s="13" t="s">
        <v>73</v>
      </c>
      <c r="C56" s="14">
        <v>44704.565972222219</v>
      </c>
      <c r="D56" s="13" t="s">
        <v>264</v>
      </c>
      <c r="E56" s="13" t="s">
        <v>409</v>
      </c>
      <c r="F56" s="15" t="s">
        <v>265</v>
      </c>
      <c r="G56" s="13" t="s">
        <v>410</v>
      </c>
      <c r="H56" s="14">
        <v>43831</v>
      </c>
      <c r="I56" s="14"/>
      <c r="J56" s="15"/>
      <c r="K56" s="15"/>
      <c r="L56" s="13" t="s">
        <v>349</v>
      </c>
      <c r="M56" s="15"/>
      <c r="N56" s="13"/>
      <c r="O56" s="13"/>
      <c r="P56" s="13"/>
      <c r="Q56" s="13" t="s">
        <v>411</v>
      </c>
      <c r="R56" s="13"/>
      <c r="S56" s="13"/>
      <c r="T56" s="13" t="s">
        <v>320</v>
      </c>
      <c r="U56" s="15" t="s">
        <v>265</v>
      </c>
    </row>
    <row r="57" spans="1:21" ht="45" x14ac:dyDescent="0.25">
      <c r="A57" s="13" t="s">
        <v>72</v>
      </c>
      <c r="B57" s="13" t="s">
        <v>73</v>
      </c>
      <c r="C57" s="14">
        <v>44704.565972222219</v>
      </c>
      <c r="D57" s="13" t="s">
        <v>262</v>
      </c>
      <c r="E57" s="13" t="s">
        <v>409</v>
      </c>
      <c r="F57" s="15" t="s">
        <v>263</v>
      </c>
      <c r="G57" s="13" t="s">
        <v>324</v>
      </c>
      <c r="H57" s="14">
        <v>43831</v>
      </c>
      <c r="I57" s="14"/>
      <c r="J57" s="15"/>
      <c r="K57" s="15"/>
      <c r="L57" s="13" t="s">
        <v>349</v>
      </c>
      <c r="M57" s="15"/>
      <c r="N57" s="13"/>
      <c r="O57" s="13"/>
      <c r="P57" s="13"/>
      <c r="Q57" s="13" t="s">
        <v>412</v>
      </c>
      <c r="R57" s="13"/>
      <c r="S57" s="13"/>
      <c r="T57" s="13" t="s">
        <v>320</v>
      </c>
      <c r="U57" s="15" t="s">
        <v>263</v>
      </c>
    </row>
    <row r="58" spans="1:21" ht="45" x14ac:dyDescent="0.25">
      <c r="A58" s="13" t="s">
        <v>72</v>
      </c>
      <c r="B58" s="13" t="s">
        <v>73</v>
      </c>
      <c r="C58" s="14">
        <v>44704.565972222219</v>
      </c>
      <c r="D58" s="13" t="s">
        <v>266</v>
      </c>
      <c r="E58" s="13" t="s">
        <v>409</v>
      </c>
      <c r="F58" s="15" t="s">
        <v>267</v>
      </c>
      <c r="G58" s="13" t="s">
        <v>324</v>
      </c>
      <c r="H58" s="14">
        <v>43831</v>
      </c>
      <c r="I58" s="14"/>
      <c r="J58" s="15"/>
      <c r="K58" s="15"/>
      <c r="L58" s="13" t="s">
        <v>349</v>
      </c>
      <c r="M58" s="15"/>
      <c r="N58" s="13"/>
      <c r="O58" s="13"/>
      <c r="P58" s="13"/>
      <c r="Q58" s="13" t="s">
        <v>413</v>
      </c>
      <c r="R58" s="13"/>
      <c r="S58" s="13"/>
      <c r="T58" s="13" t="s">
        <v>320</v>
      </c>
      <c r="U58" s="15" t="s">
        <v>267</v>
      </c>
    </row>
    <row r="59" spans="1:21" ht="30" x14ac:dyDescent="0.25">
      <c r="A59" s="13" t="s">
        <v>72</v>
      </c>
      <c r="B59" s="13" t="s">
        <v>73</v>
      </c>
      <c r="C59" s="14">
        <v>44704.565972222219</v>
      </c>
      <c r="D59" s="13" t="s">
        <v>279</v>
      </c>
      <c r="E59" s="13" t="s">
        <v>409</v>
      </c>
      <c r="F59" s="15" t="s">
        <v>280</v>
      </c>
      <c r="G59" s="13" t="s">
        <v>332</v>
      </c>
      <c r="H59" s="14">
        <v>43831</v>
      </c>
      <c r="I59" s="14"/>
      <c r="J59" s="15"/>
      <c r="K59" s="15"/>
      <c r="L59" s="13" t="s">
        <v>349</v>
      </c>
      <c r="M59" s="15"/>
      <c r="N59" s="13"/>
      <c r="O59" s="13"/>
      <c r="P59" s="13"/>
      <c r="Q59" s="13" t="s">
        <v>414</v>
      </c>
      <c r="R59" s="13"/>
      <c r="S59" s="13"/>
      <c r="T59" s="13" t="s">
        <v>320</v>
      </c>
      <c r="U59" s="15" t="s">
        <v>280</v>
      </c>
    </row>
    <row r="60" spans="1:21" ht="45" x14ac:dyDescent="0.25">
      <c r="A60" s="13" t="s">
        <v>72</v>
      </c>
      <c r="B60" s="13" t="s">
        <v>73</v>
      </c>
      <c r="C60" s="14">
        <v>44704.565972222219</v>
      </c>
      <c r="D60" s="13" t="s">
        <v>281</v>
      </c>
      <c r="E60" s="13" t="s">
        <v>409</v>
      </c>
      <c r="F60" s="15" t="s">
        <v>282</v>
      </c>
      <c r="G60" s="13" t="s">
        <v>332</v>
      </c>
      <c r="H60" s="14">
        <v>43831</v>
      </c>
      <c r="I60" s="14"/>
      <c r="J60" s="15"/>
      <c r="K60" s="15"/>
      <c r="L60" s="13" t="s">
        <v>349</v>
      </c>
      <c r="M60" s="15"/>
      <c r="N60" s="13"/>
      <c r="O60" s="13"/>
      <c r="P60" s="13"/>
      <c r="Q60" s="13" t="s">
        <v>415</v>
      </c>
      <c r="R60" s="13"/>
      <c r="S60" s="13"/>
      <c r="T60" s="13" t="s">
        <v>320</v>
      </c>
      <c r="U60" s="15" t="s">
        <v>282</v>
      </c>
    </row>
    <row r="61" spans="1:21" ht="45" x14ac:dyDescent="0.25">
      <c r="A61" s="13" t="s">
        <v>72</v>
      </c>
      <c r="B61" s="13" t="s">
        <v>73</v>
      </c>
      <c r="C61" s="14">
        <v>44704.565972222219</v>
      </c>
      <c r="D61" s="13" t="s">
        <v>274</v>
      </c>
      <c r="E61" s="13" t="s">
        <v>409</v>
      </c>
      <c r="F61" s="15" t="s">
        <v>275</v>
      </c>
      <c r="G61" s="13" t="s">
        <v>334</v>
      </c>
      <c r="H61" s="14">
        <v>43831</v>
      </c>
      <c r="I61" s="14"/>
      <c r="J61" s="15"/>
      <c r="K61" s="15"/>
      <c r="L61" s="13" t="s">
        <v>349</v>
      </c>
      <c r="M61" s="15"/>
      <c r="N61" s="13"/>
      <c r="O61" s="13"/>
      <c r="P61" s="13"/>
      <c r="Q61" s="13" t="s">
        <v>416</v>
      </c>
      <c r="R61" s="13"/>
      <c r="S61" s="13"/>
      <c r="T61" s="13" t="s">
        <v>320</v>
      </c>
      <c r="U61" s="15" t="s">
        <v>275</v>
      </c>
    </row>
    <row r="62" spans="1:21" ht="45" x14ac:dyDescent="0.25">
      <c r="A62" s="13" t="s">
        <v>72</v>
      </c>
      <c r="B62" s="13" t="s">
        <v>73</v>
      </c>
      <c r="C62" s="14">
        <v>44704.565972222219</v>
      </c>
      <c r="D62" s="13" t="s">
        <v>276</v>
      </c>
      <c r="E62" s="13" t="s">
        <v>409</v>
      </c>
      <c r="F62" s="15" t="s">
        <v>277</v>
      </c>
      <c r="G62" s="13" t="s">
        <v>334</v>
      </c>
      <c r="H62" s="14">
        <v>43831</v>
      </c>
      <c r="I62" s="14"/>
      <c r="J62" s="15"/>
      <c r="K62" s="15"/>
      <c r="L62" s="13" t="s">
        <v>349</v>
      </c>
      <c r="M62" s="15"/>
      <c r="N62" s="13"/>
      <c r="O62" s="13"/>
      <c r="P62" s="13"/>
      <c r="Q62" s="13" t="s">
        <v>417</v>
      </c>
      <c r="R62" s="13"/>
      <c r="S62" s="13"/>
      <c r="T62" s="13" t="s">
        <v>320</v>
      </c>
      <c r="U62" s="15" t="s">
        <v>277</v>
      </c>
    </row>
    <row r="63" spans="1:21" ht="45" x14ac:dyDescent="0.25">
      <c r="A63" s="13" t="s">
        <v>72</v>
      </c>
      <c r="B63" s="13" t="s">
        <v>73</v>
      </c>
      <c r="C63" s="14">
        <v>44704.565972222219</v>
      </c>
      <c r="D63" s="13" t="s">
        <v>284</v>
      </c>
      <c r="E63" s="13" t="s">
        <v>409</v>
      </c>
      <c r="F63" s="15" t="s">
        <v>277</v>
      </c>
      <c r="G63" s="13" t="s">
        <v>347</v>
      </c>
      <c r="H63" s="14">
        <v>43831</v>
      </c>
      <c r="I63" s="14"/>
      <c r="J63" s="15"/>
      <c r="K63" s="15"/>
      <c r="L63" s="13" t="s">
        <v>349</v>
      </c>
      <c r="M63" s="15"/>
      <c r="N63" s="13"/>
      <c r="O63" s="13"/>
      <c r="P63" s="13"/>
      <c r="Q63" s="13" t="s">
        <v>418</v>
      </c>
      <c r="R63" s="13"/>
      <c r="S63" s="13"/>
      <c r="T63" s="13" t="s">
        <v>320</v>
      </c>
      <c r="U63" s="15" t="s">
        <v>277</v>
      </c>
    </row>
    <row r="64" spans="1:21" ht="30" x14ac:dyDescent="0.25">
      <c r="A64" s="13" t="s">
        <v>72</v>
      </c>
      <c r="B64" s="13" t="s">
        <v>73</v>
      </c>
      <c r="C64" s="14">
        <v>44704.565972222219</v>
      </c>
      <c r="D64" s="13" t="s">
        <v>270</v>
      </c>
      <c r="E64" s="13" t="s">
        <v>409</v>
      </c>
      <c r="F64" s="15" t="s">
        <v>271</v>
      </c>
      <c r="G64" s="13" t="s">
        <v>407</v>
      </c>
      <c r="H64" s="14">
        <v>43831</v>
      </c>
      <c r="I64" s="14"/>
      <c r="J64" s="15"/>
      <c r="K64" s="15"/>
      <c r="L64" s="13" t="s">
        <v>349</v>
      </c>
      <c r="M64" s="15"/>
      <c r="N64" s="13"/>
      <c r="O64" s="13"/>
      <c r="P64" s="13"/>
      <c r="Q64" s="13" t="s">
        <v>419</v>
      </c>
      <c r="R64" s="13"/>
      <c r="S64" s="13"/>
      <c r="T64" s="13" t="s">
        <v>320</v>
      </c>
      <c r="U64" s="15" t="s">
        <v>271</v>
      </c>
    </row>
    <row r="65" spans="1:21" ht="45" x14ac:dyDescent="0.25">
      <c r="A65" s="13" t="s">
        <v>72</v>
      </c>
      <c r="B65" s="13" t="s">
        <v>73</v>
      </c>
      <c r="C65" s="14">
        <v>44704.565972222219</v>
      </c>
      <c r="D65" s="13" t="s">
        <v>258</v>
      </c>
      <c r="E65" s="13" t="s">
        <v>409</v>
      </c>
      <c r="F65" s="15" t="s">
        <v>259</v>
      </c>
      <c r="G65" s="13" t="s">
        <v>420</v>
      </c>
      <c r="H65" s="14">
        <v>43831</v>
      </c>
      <c r="I65" s="14"/>
      <c r="J65" s="15"/>
      <c r="K65" s="15"/>
      <c r="L65" s="13" t="s">
        <v>349</v>
      </c>
      <c r="M65" s="15"/>
      <c r="N65" s="13"/>
      <c r="O65" s="13"/>
      <c r="P65" s="13"/>
      <c r="Q65" s="13" t="s">
        <v>421</v>
      </c>
      <c r="R65" s="13"/>
      <c r="S65" s="13"/>
      <c r="T65" s="13" t="s">
        <v>320</v>
      </c>
      <c r="U65" s="15" t="s">
        <v>259</v>
      </c>
    </row>
    <row r="66" spans="1:21" ht="90" x14ac:dyDescent="0.25">
      <c r="A66" s="13" t="s">
        <v>72</v>
      </c>
      <c r="B66" s="13" t="s">
        <v>73</v>
      </c>
      <c r="C66" s="14">
        <v>44704.661805555559</v>
      </c>
      <c r="D66" s="13" t="s">
        <v>260</v>
      </c>
      <c r="E66" s="13" t="s">
        <v>409</v>
      </c>
      <c r="F66" s="15" t="s">
        <v>261</v>
      </c>
      <c r="G66" s="13" t="s">
        <v>420</v>
      </c>
      <c r="H66" s="14">
        <v>43831</v>
      </c>
      <c r="I66" s="14"/>
      <c r="J66" s="15"/>
      <c r="K66" s="15"/>
      <c r="L66" s="13" t="s">
        <v>349</v>
      </c>
      <c r="M66" s="15"/>
      <c r="N66" s="13"/>
      <c r="O66" s="13"/>
      <c r="P66" s="13"/>
      <c r="Q66" s="13" t="s">
        <v>422</v>
      </c>
      <c r="R66" s="13"/>
      <c r="S66" s="13"/>
      <c r="T66" s="13" t="s">
        <v>320</v>
      </c>
      <c r="U66" s="15" t="s">
        <v>261</v>
      </c>
    </row>
    <row r="67" spans="1:21" ht="75" x14ac:dyDescent="0.25">
      <c r="A67" s="13" t="s">
        <v>72</v>
      </c>
      <c r="B67" s="13" t="s">
        <v>73</v>
      </c>
      <c r="C67" s="14">
        <v>44704.565972222219</v>
      </c>
      <c r="D67" s="13" t="s">
        <v>268</v>
      </c>
      <c r="E67" s="13" t="s">
        <v>409</v>
      </c>
      <c r="F67" s="15" t="s">
        <v>269</v>
      </c>
      <c r="G67" s="13" t="s">
        <v>324</v>
      </c>
      <c r="H67" s="14">
        <v>43831</v>
      </c>
      <c r="I67" s="14"/>
      <c r="J67" s="15"/>
      <c r="K67" s="15"/>
      <c r="L67" s="13" t="s">
        <v>349</v>
      </c>
      <c r="M67" s="15"/>
      <c r="N67" s="13"/>
      <c r="O67" s="13"/>
      <c r="P67" s="13"/>
      <c r="Q67" s="13" t="s">
        <v>423</v>
      </c>
      <c r="R67" s="13"/>
      <c r="S67" s="13"/>
      <c r="T67" s="13" t="s">
        <v>320</v>
      </c>
      <c r="U67" s="15" t="s">
        <v>269</v>
      </c>
    </row>
  </sheetData>
  <autoFilter ref="A1:Z1" xr:uid="{45569C39-E9E7-4B2E-9279-B865BEA9F64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2025-06-05T12:45:47Z</dcterms:created>
  <dcterms:modified xsi:type="dcterms:W3CDTF">2025-06-05T12:45:48Z</dcterms:modified>
</cp:coreProperties>
</file>