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4CE1F9D3-0C8B-4BA1-8827-BE0697A4813B}" xr6:coauthVersionLast="47" xr6:coauthVersionMax="47" xr10:uidLastSave="{00000000-0000-0000-0000-000000000000}"/>
  <bookViews>
    <workbookView xWindow="-20610" yWindow="-120" windowWidth="20730" windowHeight="11040" xr2:uid="{D13C1995-DBF8-4169-B342-3FD639755A2E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4" l="1"/>
  <c r="Y12" i="4"/>
  <c r="BC14" i="5"/>
  <c r="BC12" i="5"/>
  <c r="BA14" i="5"/>
  <c r="BA12" i="5"/>
  <c r="AY14" i="5"/>
  <c r="AY12" i="5"/>
  <c r="AW15" i="5"/>
  <c r="AW14" i="5"/>
  <c r="AW13" i="5"/>
  <c r="AW12" i="5"/>
  <c r="AU15" i="5"/>
  <c r="AU14" i="5"/>
  <c r="AU13" i="5"/>
  <c r="AU12" i="5"/>
  <c r="AS15" i="5"/>
  <c r="AS14" i="5"/>
  <c r="AS13" i="5"/>
  <c r="AS12" i="5"/>
  <c r="AQ15" i="5"/>
  <c r="AQ14" i="5"/>
  <c r="AQ13" i="5"/>
  <c r="AQ12" i="5"/>
  <c r="AO15" i="5"/>
  <c r="AO14" i="5"/>
  <c r="AO13" i="5"/>
  <c r="AO12" i="5"/>
  <c r="AM15" i="5"/>
  <c r="AM14" i="5"/>
  <c r="AM13" i="5"/>
  <c r="AM12" i="5"/>
  <c r="AK15" i="5"/>
  <c r="AK14" i="5"/>
  <c r="AK13" i="5"/>
  <c r="AK12" i="5"/>
  <c r="AI15" i="5"/>
  <c r="AI14" i="5"/>
  <c r="AI13" i="5"/>
  <c r="AI12" i="5"/>
  <c r="AG15" i="5"/>
  <c r="AG14" i="5"/>
  <c r="AG13" i="5"/>
  <c r="AG12" i="5"/>
  <c r="AE14" i="5"/>
  <c r="AE12" i="5"/>
  <c r="AC14" i="5"/>
  <c r="AC12" i="5"/>
  <c r="AA14" i="5"/>
  <c r="AA12" i="5"/>
  <c r="Y14" i="5"/>
  <c r="Y12" i="5"/>
</calcChain>
</file>

<file path=xl/sharedStrings.xml><?xml version="1.0" encoding="utf-8"?>
<sst xmlns="http://schemas.openxmlformats.org/spreadsheetml/2006/main" count="1098" uniqueCount="197">
  <si>
    <t>MODE OPERATOIRE</t>
  </si>
  <si>
    <t>La transaction s'effectue au niveau de la sous rubrique "Position statutaire/situation administrative"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</si>
  <si>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</si>
  <si>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</si>
  <si>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</si>
  <si>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</si>
  <si>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</si>
  <si>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</si>
  <si>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</si>
  <si>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</si>
  <si>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</si>
  <si>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</si>
  <si>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</si>
  <si>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</si>
  <si>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</si>
  <si>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</si>
  <si>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</si>
  <si>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</si>
  <si>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</si>
  <si>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</si>
  <si>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</si>
  <si>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</si>
  <si>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</si>
  <si>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</si>
  <si>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</si>
  <si>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</si>
  <si>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</si>
  <si>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</si>
  <si>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</si>
  <si>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</si>
  <si>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</si>
  <si>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</si>
  <si>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</si>
  <si>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</si>
  <si>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</si>
  <si>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</si>
  <si>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</si>
  <si>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</si>
  <si>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</si>
  <si>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</si>
  <si>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</si>
  <si>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</si>
  <si>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</si>
  <si>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</si>
  <si>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</si>
  <si>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</si>
  <si>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</si>
  <si>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</si>
  <si>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</si>
  <si>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</si>
  <si>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</si>
  <si>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</si>
  <si>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</si>
  <si>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</si>
  <si>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</si>
  <si>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</si>
  <si>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FIME</t>
  </si>
  <si>
    <t>Statut de travail</t>
  </si>
  <si>
    <t>24.00.00</t>
  </si>
  <si>
    <t>A</t>
  </si>
  <si>
    <t>D0004</t>
  </si>
  <si>
    <t>Position</t>
  </si>
  <si>
    <t>S0170</t>
  </si>
  <si>
    <t>Position de mission temporaire</t>
  </si>
  <si>
    <t>E0954</t>
  </si>
  <si>
    <t>Position saisie est égale à 'Position de mission temporaire'</t>
  </si>
  <si>
    <t>A_POS_ POSIAD [Saisi] = 'ACI09'</t>
  </si>
  <si>
    <t>T2301</t>
  </si>
  <si>
    <t>Position de mission temporaire - Demande</t>
  </si>
  <si>
    <t>Création</t>
  </si>
  <si>
    <t>Titulaire ou magistrat</t>
  </si>
  <si>
    <t>P0001</t>
  </si>
  <si>
    <t>Général</t>
  </si>
  <si>
    <t>Exclu</t>
  </si>
  <si>
    <t>T2302</t>
  </si>
  <si>
    <t>Position de mission temporaire - Fin</t>
  </si>
  <si>
    <t>Modification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</si>
  <si>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</si>
  <si>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</si>
  <si>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</si>
  <si>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</si>
  <si>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</si>
  <si>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</si>
  <si>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</si>
  <si>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</si>
  <si>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Personnel hospitalo-universitaire titulaire (maître de conférences ou professeur des universités-praticien hospitalier)</t>
  </si>
  <si>
    <t>P0279</t>
  </si>
  <si>
    <t>Particulier</t>
  </si>
  <si>
    <t>Passant</t>
  </si>
  <si>
    <t>MTE_I_001 ET MTE_I_002 ET MTE_I_003 ET MTE_I_004 ET MTE_D_001 ET MTE_D_002 ET MTE_D_003 ET MTE_D_004 ET POS_C_100 ET POS_C_004 ET POS_C_005 ET POS_C_007 ET POS_C_010 ET POS_C_012 ET POS_C_022 ET POS_C_111</t>
  </si>
  <si>
    <t>MTE_I_001</t>
  </si>
  <si>
    <t>L'agent doit présenter une demande auprès du directeur de l'unité de formation et de recherche.</t>
  </si>
  <si>
    <t>MTE_I_002</t>
  </si>
  <si>
    <t>L'agent doit obtenir l'avis du directeur de l'unité de formation et de recherche.</t>
  </si>
  <si>
    <t>MTE_I_003</t>
  </si>
  <si>
    <t>Une décision doit être rendue par le président de l'université et du directeur général du centre hospitalier universitaire.</t>
  </si>
  <si>
    <t>MTE_I_004</t>
  </si>
  <si>
    <t>Le refus opposé à une demande doit être motivé.</t>
  </si>
  <si>
    <t>MTE_D_001</t>
  </si>
  <si>
    <t>La durée réelle ne peut excéder 3 mois par période de 2 ans.</t>
  </si>
  <si>
    <t>MTE_D_002</t>
  </si>
  <si>
    <t>La durée prévisionnelle ne peut excéder 3 mois par période de 2 ans.</t>
  </si>
  <si>
    <t>MTE_D_003</t>
  </si>
  <si>
    <t>La durée prévisionnelle maximale peut aller jusqu'à 12 mois si l'agent n'a pas utilisé tout ou partie des périodes de mission temporaire.</t>
  </si>
  <si>
    <t>MTE_D_004</t>
  </si>
  <si>
    <t>La durée réelle maximale peut aller jusqu'à 12 mois si l'agent n'a pas utilisé tout ou partie des périodes de mission temporaire.</t>
  </si>
  <si>
    <t>POS_C_100</t>
  </si>
  <si>
    <t>Lors de la demande initiale, l'agent doit être en activité.</t>
  </si>
  <si>
    <t>POS_C_004</t>
  </si>
  <si>
    <t>La date de début de position doit être antérieure ou égale à la date de fin prévisionnelle de position.</t>
  </si>
  <si>
    <t>POS_C_005</t>
  </si>
  <si>
    <t>La date de début de la position doit être postérieure ou égale à la date d'entrée dans la FPE ou dans la carrière militaire.</t>
  </si>
  <si>
    <t>POS_C_007</t>
  </si>
  <si>
    <t>La date de fin réelle de la position doit être antérieure à la date limite de départ à la retraite.</t>
  </si>
  <si>
    <t>POS_C_010</t>
  </si>
  <si>
    <t>La date de début de position doit être antérieure ou égale à la date de fin réelle de position.</t>
  </si>
  <si>
    <t>POS_C_012</t>
  </si>
  <si>
    <t>La date de fin prévisionnelle de la position doit être antérieure à la date limite de départ à la retraite.</t>
  </si>
  <si>
    <t>POS_C_022</t>
  </si>
  <si>
    <t>La date de début de position est à J+1 de la date de fin de position de l'occurrence précédente.</t>
  </si>
  <si>
    <t>POS_C_111</t>
  </si>
  <si>
    <t>La date de fin ou la date de fin prévisionnelle doit être saisie.</t>
  </si>
  <si>
    <t>MTE_D_001 ET MTE_D_002 ET MTE_D_003 ET MTE_D_004 ET POS_C_004 ET POS_C_007 ET POS_C_010 ET POS_C_012 ET POS_C_111</t>
  </si>
  <si>
    <t>Maître de conférences des universités-praticien hospitalier stagiaire</t>
  </si>
  <si>
    <t>P0280</t>
  </si>
  <si>
    <t>Impacts</t>
  </si>
  <si>
    <t>Identifiant Impacts  1</t>
  </si>
  <si>
    <t>Libellé Impacts  1</t>
  </si>
  <si>
    <t>MTE_P_001</t>
  </si>
  <si>
    <t>Rémunération : L'agent conserve la totalité de sa rémunération universitaire et hospitalière.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</si>
  <si>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</si>
  <si>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</si>
  <si>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</si>
  <si>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</si>
  <si>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</si>
  <si>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</si>
  <si>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</si>
  <si>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</si>
  <si>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</si>
  <si>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</si>
  <si>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</si>
  <si>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</si>
  <si>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</si>
  <si>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</si>
  <si>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</si>
  <si>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</si>
  <si>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</si>
  <si>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</si>
  <si>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</si>
  <si>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</si>
  <si>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</si>
  <si>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</si>
  <si>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</si>
  <si>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</si>
  <si>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</si>
  <si>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</si>
  <si>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</si>
  <si>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</si>
  <si>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</si>
  <si>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</si>
  <si>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2021-1645 A28</t>
  </si>
  <si>
    <t>SI A_POS_DAFIPS [Saisi] &lt;&gt; Vide</t>
  </si>
  <si>
    <t>A_POS_DAFIPS [Saisi] - A_POS_DADEPS [Saisi] &lt;= 3 MOIS</t>
  </si>
  <si>
    <t>Non Bloquant</t>
  </si>
  <si>
    <t>Un type de contrôle non bloquant car la durée dans certains cas peut dépasser exceptionnellement les 3 mois.</t>
  </si>
  <si>
    <t>P0279 / P0280 - E0954 - Demande - Fin</t>
  </si>
  <si>
    <t>SI A_POS_DAFPRE [Saisi] &lt;&gt; Vide ET A_POS_DAFIPS [Saisi] = Vide</t>
  </si>
  <si>
    <t>A_POS_DAFPRE [Saisi] - A_POS_DADEPS [Saisi] &lt;= 3 MOIS</t>
  </si>
  <si>
    <t>x</t>
  </si>
  <si>
    <t>La durée de cette mission ne peut excéder 3 mois par période de 2 ans.</t>
  </si>
  <si>
    <t>A_POS_DAFPRE [Saisi] - A_POS_DADEPS [Saisi] &lt;= 12 MOIS</t>
  </si>
  <si>
    <t>Bloquant</t>
  </si>
  <si>
    <t>P0279 / P0280 - E0954 - Demande</t>
  </si>
  <si>
    <t>Après une période de 8 ans l'agent qui n'a pas utilisé tout ou partie des périodes de mission temporaire peut y être placé pour une durée égale au nombre de mois, semaines et jours non utilisés. L'agent devra présenter un projet et un rapport d'activité.</t>
  </si>
  <si>
    <t>A_POS_DAFIPS [Saisi] - A_POS_DADEPS [Saisi] &lt;= 12 MOIS</t>
  </si>
  <si>
    <t>17.10.00</t>
  </si>
  <si>
    <t>Contrôle</t>
  </si>
  <si>
    <t>A_POS_DADEPS [Saisi] &lt;= A_POS_DAFPRE [Saisi]</t>
  </si>
  <si>
    <t>P0007 / P0264 - P0001 / P0003 / P0005 - E0873 / E0874 / E0976 / E0977 / E0978 / E0979 / E0980 / E0981 / E0982 / E0983 / E0984 / E0985 / E0986 / E0987 - Dem - Fin</t>
  </si>
  <si>
    <t>2024-75</t>
  </si>
  <si>
    <t>A_POS_DADEPS [Saisi] &gt;= A_SAP_DENFPE [Dossier]</t>
  </si>
  <si>
    <t>P0007 / P0264 - P0001 / P0003 / P0005 - E0873 / E0874 / E0976 / E0977 / E0978 / E0979 / E0980 / E0981 / E0982 / E0983 / E0984 / E0985 / E0986 / E0987</t>
  </si>
  <si>
    <t>A_POS_DAFIPS [Saisi] &lt; A_SAP_DLDPRE [Dossier]</t>
  </si>
  <si>
    <t>.</t>
  </si>
  <si>
    <t>A_POS_DADEPS [Saisi] &lt;= A_POS_DAFIPS [Saisi]</t>
  </si>
  <si>
    <t>A_POS_DAFPRE [Saisi] &lt; A_SAP_DLDPRE [Dossier]</t>
  </si>
  <si>
    <t>SI A_POS_DADEPS [Occurrence précédente] &lt;&gt; Vide</t>
  </si>
  <si>
    <t>A_POS_DADEPS [Saisi] - A_POS_DAFIPS [Occurrence précédente] = 1 JOUR</t>
  </si>
  <si>
    <t>Ce contrôle ne doit pas être fait lors de la saisie de la 1ère occurrence de position/situation.</t>
  </si>
  <si>
    <t>18.00.00</t>
  </si>
  <si>
    <t>M</t>
  </si>
  <si>
    <t>A_POS_POSIAD [Occurrence précédente] = POSITION_SITUATION.R_FOR_IDEN05 ET (POSITION_SITUATION.R_REL_PSSAG2 DANS ('ACI','HCA','MAD','DEL','MDE','MLD') OU (POSITION_SITUATION.R_REL_PSSAG1 DANS ('DEE00', 'DES00'))</t>
  </si>
  <si>
    <t>Cette RG est non bloquante pour prendre en compte le cas de retour pour ordre</t>
  </si>
  <si>
    <t>P0003 / P0005 - E0873</t>
  </si>
  <si>
    <t>A_POS_DAFIPS [Saisi] &lt;&gt; Vide OU A_POS_DAFPRE [Saisi] &lt;&gt; Vide</t>
  </si>
  <si>
    <t>Intellectuel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</si>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</sst>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FC47-DB9B-499F-8B43-A9DDAC3AA5BE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D373A-67AA-42D4-AE21-3DA533A31D0E}">
  <dimension ref="A1:BE2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9.7109375" style="18" customWidth="1"/>
    <col min="57" max="57" width="15.7109375" style="12" customWidth="1"/>
    <col min="58" max="16384" width="11.42578125" style="12"/>
  </cols>
  <sheetData>
    <row r="1" spans="1:5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</row>
    <row r="2" spans="1:57" ht="45" x14ac:dyDescent="0.25">
      <c r="A2" s="13" t="s">
        <v>58</v>
      </c>
      <c r="B2" s="13" t="s">
        <v>59</v>
      </c>
      <c r="C2" s="14">
        <v>45371.650694444441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44546</v>
      </c>
      <c r="V2" s="14"/>
      <c r="W2" s="15"/>
      <c r="X2" s="13"/>
      <c r="Y2" s="15"/>
      <c r="Z2" s="13"/>
      <c r="AA2" s="15"/>
      <c r="AB2" s="13"/>
      <c r="AC2" s="15"/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3"/>
    </row>
    <row r="3" spans="1:57" ht="45" x14ac:dyDescent="0.25">
      <c r="A3" s="13" t="s">
        <v>58</v>
      </c>
      <c r="B3" s="13" t="s">
        <v>59</v>
      </c>
      <c r="C3" s="14">
        <v>45371.665277777778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44546</v>
      </c>
      <c r="V3" s="14"/>
      <c r="W3" s="15"/>
      <c r="X3" s="13"/>
      <c r="Y3" s="15"/>
      <c r="Z3" s="13"/>
      <c r="AA3" s="15"/>
      <c r="AB3" s="13"/>
      <c r="AC3" s="15"/>
      <c r="AD3" s="13"/>
      <c r="AE3" s="15"/>
      <c r="AF3" s="13"/>
      <c r="AG3" s="15"/>
      <c r="AH3" s="13"/>
      <c r="AI3" s="15"/>
      <c r="AJ3" s="13"/>
      <c r="AK3" s="15"/>
      <c r="AL3" s="13"/>
      <c r="AM3" s="15"/>
      <c r="AN3" s="13"/>
      <c r="AO3" s="15"/>
      <c r="AP3" s="13"/>
      <c r="AQ3" s="15"/>
      <c r="AR3" s="13"/>
      <c r="AS3" s="15"/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3"/>
    </row>
    <row r="4" spans="1:57" ht="45" x14ac:dyDescent="0.25">
      <c r="A4" s="13" t="s">
        <v>58</v>
      </c>
      <c r="B4" s="13" t="s">
        <v>59</v>
      </c>
      <c r="C4" s="14">
        <v>45372.40902777778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44546</v>
      </c>
      <c r="V4" s="14"/>
      <c r="W4" s="15"/>
      <c r="X4" s="13"/>
      <c r="Y4" s="15"/>
      <c r="Z4" s="13"/>
      <c r="AA4" s="15"/>
      <c r="AB4" s="13"/>
      <c r="AC4" s="15"/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3"/>
    </row>
    <row r="5" spans="1:57" ht="45" x14ac:dyDescent="0.25">
      <c r="A5" s="13" t="s">
        <v>58</v>
      </c>
      <c r="B5" s="13" t="s">
        <v>59</v>
      </c>
      <c r="C5" s="14">
        <v>45384.675000000003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44546</v>
      </c>
      <c r="V5" s="14"/>
      <c r="W5" s="15"/>
      <c r="X5" s="13"/>
      <c r="Y5" s="15"/>
      <c r="Z5" s="13"/>
      <c r="AA5" s="15"/>
      <c r="AB5" s="13"/>
      <c r="AC5" s="15"/>
      <c r="AD5" s="13"/>
      <c r="AE5" s="15"/>
      <c r="AF5" s="13"/>
      <c r="AG5" s="15"/>
      <c r="AH5" s="13"/>
      <c r="AI5" s="15"/>
      <c r="AJ5" s="13"/>
      <c r="AK5" s="15"/>
      <c r="AL5" s="13"/>
      <c r="AM5" s="15"/>
      <c r="AN5" s="13"/>
      <c r="AO5" s="15"/>
      <c r="AP5" s="13"/>
      <c r="AQ5" s="15"/>
      <c r="AR5" s="13"/>
      <c r="AS5" s="15"/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3"/>
    </row>
    <row r="6" spans="1:57" ht="45" x14ac:dyDescent="0.25">
      <c r="A6" s="13" t="s">
        <v>58</v>
      </c>
      <c r="B6" s="13" t="s">
        <v>59</v>
      </c>
      <c r="C6" s="14">
        <v>45371.650694444441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44546</v>
      </c>
      <c r="V6" s="14"/>
      <c r="W6" s="15"/>
      <c r="X6" s="13"/>
      <c r="Y6" s="15"/>
      <c r="Z6" s="13"/>
      <c r="AA6" s="15"/>
      <c r="AB6" s="13"/>
      <c r="AC6" s="15"/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3"/>
    </row>
    <row r="7" spans="1:57" ht="45" x14ac:dyDescent="0.25">
      <c r="A7" s="13" t="s">
        <v>58</v>
      </c>
      <c r="B7" s="13" t="s">
        <v>59</v>
      </c>
      <c r="C7" s="14">
        <v>45371.665277777778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44546</v>
      </c>
      <c r="V7" s="14"/>
      <c r="W7" s="15"/>
      <c r="X7" s="13"/>
      <c r="Y7" s="15"/>
      <c r="Z7" s="13"/>
      <c r="AA7" s="15"/>
      <c r="AB7" s="13"/>
      <c r="AC7" s="15"/>
      <c r="AD7" s="13"/>
      <c r="AE7" s="15"/>
      <c r="AF7" s="13"/>
      <c r="AG7" s="15"/>
      <c r="AH7" s="13"/>
      <c r="AI7" s="15"/>
      <c r="AJ7" s="13"/>
      <c r="AK7" s="15"/>
      <c r="AL7" s="13"/>
      <c r="AM7" s="15"/>
      <c r="AN7" s="13"/>
      <c r="AO7" s="15"/>
      <c r="AP7" s="13"/>
      <c r="AQ7" s="15"/>
      <c r="AR7" s="13"/>
      <c r="AS7" s="15"/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3"/>
    </row>
    <row r="8" spans="1:57" ht="45" x14ac:dyDescent="0.25">
      <c r="A8" s="13" t="s">
        <v>58</v>
      </c>
      <c r="B8" s="13" t="s">
        <v>59</v>
      </c>
      <c r="C8" s="14">
        <v>45371.650694444441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44546</v>
      </c>
      <c r="V8" s="14"/>
      <c r="W8" s="15"/>
      <c r="X8" s="13"/>
      <c r="Y8" s="15"/>
      <c r="Z8" s="13"/>
      <c r="AA8" s="15"/>
      <c r="AB8" s="13"/>
      <c r="AC8" s="15"/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3"/>
    </row>
    <row r="9" spans="1:57" ht="45" x14ac:dyDescent="0.25">
      <c r="A9" s="13" t="s">
        <v>58</v>
      </c>
      <c r="B9" s="13" t="s">
        <v>59</v>
      </c>
      <c r="C9" s="14">
        <v>45372.40347222222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44546</v>
      </c>
      <c r="V9" s="14"/>
      <c r="W9" s="15"/>
      <c r="X9" s="13"/>
      <c r="Y9" s="15"/>
      <c r="Z9" s="13"/>
      <c r="AA9" s="15"/>
      <c r="AB9" s="13"/>
      <c r="AC9" s="15"/>
      <c r="AD9" s="13"/>
      <c r="AE9" s="15"/>
      <c r="AF9" s="13"/>
      <c r="AG9" s="15"/>
      <c r="AH9" s="13"/>
      <c r="AI9" s="15"/>
      <c r="AJ9" s="13"/>
      <c r="AK9" s="15"/>
      <c r="AL9" s="13"/>
      <c r="AM9" s="15"/>
      <c r="AN9" s="13"/>
      <c r="AO9" s="15"/>
      <c r="AP9" s="13"/>
      <c r="AQ9" s="15"/>
      <c r="AR9" s="13"/>
      <c r="AS9" s="15"/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3"/>
    </row>
    <row r="10" spans="1:57" ht="45" x14ac:dyDescent="0.25">
      <c r="A10" s="13" t="s">
        <v>58</v>
      </c>
      <c r="B10" s="13" t="s">
        <v>59</v>
      </c>
      <c r="C10" s="14">
        <v>45371.650694444441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44546</v>
      </c>
      <c r="V10" s="14"/>
      <c r="W10" s="15"/>
      <c r="X10" s="13"/>
      <c r="Y10" s="15"/>
      <c r="Z10" s="13"/>
      <c r="AA10" s="15"/>
      <c r="AB10" s="13"/>
      <c r="AC10" s="15"/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3"/>
    </row>
    <row r="11" spans="1:57" ht="45" x14ac:dyDescent="0.25">
      <c r="A11" s="13" t="s">
        <v>58</v>
      </c>
      <c r="B11" s="13" t="s">
        <v>59</v>
      </c>
      <c r="C11" s="14">
        <v>45371.665277777778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44546</v>
      </c>
      <c r="V11" s="14"/>
      <c r="W11" s="15"/>
      <c r="X11" s="13"/>
      <c r="Y11" s="15"/>
      <c r="Z11" s="13"/>
      <c r="AA11" s="15"/>
      <c r="AB11" s="13"/>
      <c r="AC11" s="15"/>
      <c r="AD11" s="13"/>
      <c r="AE11" s="15"/>
      <c r="AF11" s="13"/>
      <c r="AG11" s="15"/>
      <c r="AH11" s="13"/>
      <c r="AI11" s="15"/>
      <c r="AJ11" s="13"/>
      <c r="AK11" s="15"/>
      <c r="AL11" s="13"/>
      <c r="AM11" s="15"/>
      <c r="AN11" s="13"/>
      <c r="AO11" s="15"/>
      <c r="AP11" s="13"/>
      <c r="AQ11" s="15"/>
      <c r="AR11" s="13"/>
      <c r="AS11" s="15"/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3"/>
    </row>
    <row r="12" spans="1:57" ht="90" x14ac:dyDescent="0.25">
      <c r="A12" s="13" t="s">
        <v>58</v>
      </c>
      <c r="B12" s="13" t="s">
        <v>59</v>
      </c>
      <c r="C12" s="14">
        <v>45461.681944444441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44546</v>
      </c>
      <c r="V12" s="14"/>
      <c r="W12" s="15" t="s">
        <v>89</v>
      </c>
      <c r="X12" s="13" t="s">
        <v>90</v>
      </c>
      <c r="Y12" s="15" t="str">
        <f>VLOOKUP(X12,'Axe 2 Règles de gestion'!$D$2:$F$18,3, FALSE)</f>
        <v>L'agent doit présenter une demande auprès du directeur de l'unité de formation et de recherche.</v>
      </c>
      <c r="Z12" s="13" t="s">
        <v>92</v>
      </c>
      <c r="AA12" s="15" t="str">
        <f>VLOOKUP(Z12,'Axe 2 Règles de gestion'!$D$2:$F$18,3, FALSE)</f>
        <v>L'agent doit obtenir l'avis du directeur de l'unité de formation et de recherche.</v>
      </c>
      <c r="AB12" s="13" t="s">
        <v>94</v>
      </c>
      <c r="AC12" s="15" t="str">
        <f>VLOOKUP(AB12,'Axe 2 Règles de gestion'!$D$2:$F$18,3, FALSE)</f>
        <v>Une décision doit être rendue par le président de l'université et du directeur général du centre hospitalier universitaire.</v>
      </c>
      <c r="AD12" s="13" t="s">
        <v>96</v>
      </c>
      <c r="AE12" s="15" t="str">
        <f>VLOOKUP(AD12,'Axe 2 Règles de gestion'!$D$2:$F$18,3, FALSE)</f>
        <v>Le refus opposé à une demande doit être motivé.</v>
      </c>
      <c r="AF12" s="13" t="s">
        <v>98</v>
      </c>
      <c r="AG12" s="15" t="str">
        <f>VLOOKUP(AF12,'Axe 2 Règles de gestion'!$D$2:$F$18,3, FALSE)</f>
        <v>La durée réelle ne peut excéder 3 mois par période de 2 ans.</v>
      </c>
      <c r="AH12" s="13" t="s">
        <v>100</v>
      </c>
      <c r="AI12" s="15" t="str">
        <f>VLOOKUP(AH12,'Axe 2 Règles de gestion'!$D$2:$F$18,3, FALSE)</f>
        <v>La durée prévisionnelle ne peut excéder 3 mois par période de 2 ans.</v>
      </c>
      <c r="AJ12" s="13" t="s">
        <v>102</v>
      </c>
      <c r="AK12" s="15" t="str">
        <f>VLOOKUP(AJ12,'Axe 2 Règles de gestion'!$D$2:$F$18,3, FALSE)</f>
        <v>La durée prévisionnelle maximale peut aller jusqu'à 12 mois si l'agent n'a pas utilisé tout ou partie des périodes de mission temporaire.</v>
      </c>
      <c r="AL12" s="13" t="s">
        <v>104</v>
      </c>
      <c r="AM12" s="15" t="str">
        <f>VLOOKUP(AL12,'Axe 2 Règles de gestion'!$D$2:$F$18,3, FALSE)</f>
        <v>La durée réelle maximale peut aller jusqu'à 12 mois si l'agent n'a pas utilisé tout ou partie des périodes de mission temporaire.</v>
      </c>
      <c r="AN12" s="13" t="s">
        <v>106</v>
      </c>
      <c r="AO12" s="15" t="str">
        <f>VLOOKUP(AN12,'Axe 2 Règles de gestion'!$D$2:$F$18,3, FALSE)</f>
        <v>Lors de la demande initiale, l'agent doit être en activité.</v>
      </c>
      <c r="AP12" s="13" t="s">
        <v>108</v>
      </c>
      <c r="AQ12" s="15" t="str">
        <f>VLOOKUP(AP12,'Axe 2 Règles de gestion'!$D$2:$F$18,3, FALSE)</f>
        <v>La date de début de position doit être antérieure ou égale à la date de fin prévisionnelle de position.</v>
      </c>
      <c r="AR12" s="13" t="s">
        <v>110</v>
      </c>
      <c r="AS12" s="15" t="str">
        <f>VLOOKUP(AR12,'Axe 2 Règles de gestion'!$D$2:$F$18,3, FALSE)</f>
        <v>La date de début de la position doit être postérieure ou égale à la date d'entrée dans la FPE ou dans la carrière militaire.</v>
      </c>
      <c r="AT12" s="13" t="s">
        <v>112</v>
      </c>
      <c r="AU12" s="15" t="str">
        <f>VLOOKUP(AT12,'Axe 2 Règles de gestion'!$D$2:$F$18,3, FALSE)</f>
        <v>La date de fin réelle de la position doit être antérieure à la date limite de départ à la retraite.</v>
      </c>
      <c r="AV12" s="13" t="s">
        <v>114</v>
      </c>
      <c r="AW12" s="15" t="str">
        <f>VLOOKUP(AV12,'Axe 2 Règles de gestion'!$D$2:$F$18,3, FALSE)</f>
        <v>La date de début de position doit être antérieure ou égale à la date de fin réelle de position.</v>
      </c>
      <c r="AX12" s="13" t="s">
        <v>116</v>
      </c>
      <c r="AY12" s="15" t="str">
        <f>VLOOKUP(AX12,'Axe 2 Règles de gestion'!$D$2:$F$18,3, FALSE)</f>
        <v>La date de fin prévisionnelle de la position doit être antérieure à la date limite de départ à la retraite.</v>
      </c>
      <c r="AZ12" s="13" t="s">
        <v>118</v>
      </c>
      <c r="BA12" s="15" t="str">
        <f>VLOOKUP(AZ12,'Axe 2 Règles de gestion'!$D$2:$F$18,3, FALSE)</f>
        <v>La date de début de position est à J+1 de la date de fin de position de l'occurrence précédente.</v>
      </c>
      <c r="BB12" s="13" t="s">
        <v>120</v>
      </c>
      <c r="BC12" s="15" t="str">
        <f>VLOOKUP(BB12,'Axe 2 Règles de gestion'!$D$2:$F$18,3, FALSE)</f>
        <v>La date de fin ou la date de fin prévisionnelle doit être saisie.</v>
      </c>
      <c r="BD12" s="13"/>
      <c r="BE12" s="13"/>
    </row>
    <row r="13" spans="1:57" ht="90" x14ac:dyDescent="0.25">
      <c r="A13" s="13" t="s">
        <v>58</v>
      </c>
      <c r="B13" s="13" t="s">
        <v>59</v>
      </c>
      <c r="C13" s="14">
        <v>45461.683333333334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44546</v>
      </c>
      <c r="V13" s="14"/>
      <c r="W13" s="15" t="s">
        <v>122</v>
      </c>
      <c r="X13" s="13"/>
      <c r="Y13" s="15"/>
      <c r="Z13" s="13"/>
      <c r="AA13" s="15"/>
      <c r="AB13" s="13"/>
      <c r="AC13" s="15"/>
      <c r="AD13" s="13"/>
      <c r="AE13" s="15"/>
      <c r="AF13" s="13" t="s">
        <v>98</v>
      </c>
      <c r="AG13" s="15" t="str">
        <f>VLOOKUP(AF13,'Axe 2 Règles de gestion'!$D$2:$F$18,3, FALSE)</f>
        <v>La durée réelle ne peut excéder 3 mois par période de 2 ans.</v>
      </c>
      <c r="AH13" s="13" t="s">
        <v>100</v>
      </c>
      <c r="AI13" s="15" t="str">
        <f>VLOOKUP(AH13,'Axe 2 Règles de gestion'!$D$2:$F$18,3, FALSE)</f>
        <v>La durée prévisionnelle ne peut excéder 3 mois par période de 2 ans.</v>
      </c>
      <c r="AJ13" s="13" t="s">
        <v>102</v>
      </c>
      <c r="AK13" s="15" t="str">
        <f>VLOOKUP(AJ13,'Axe 2 Règles de gestion'!$D$2:$F$18,3, FALSE)</f>
        <v>La durée prévisionnelle maximale peut aller jusqu'à 12 mois si l'agent n'a pas utilisé tout ou partie des périodes de mission temporaire.</v>
      </c>
      <c r="AL13" s="13" t="s">
        <v>104</v>
      </c>
      <c r="AM13" s="15" t="str">
        <f>VLOOKUP(AL13,'Axe 2 Règles de gestion'!$D$2:$F$18,3, FALSE)</f>
        <v>La durée réelle maximale peut aller jusqu'à 12 mois si l'agent n'a pas utilisé tout ou partie des périodes de mission temporaire.</v>
      </c>
      <c r="AN13" s="13" t="s">
        <v>108</v>
      </c>
      <c r="AO13" s="15" t="str">
        <f>VLOOKUP(AN13,'Axe 2 Règles de gestion'!$D$2:$F$18,3, FALSE)</f>
        <v>La date de début de position doit être antérieure ou égale à la date de fin prévisionnelle de position.</v>
      </c>
      <c r="AP13" s="13" t="s">
        <v>112</v>
      </c>
      <c r="AQ13" s="15" t="str">
        <f>VLOOKUP(AP13,'Axe 2 Règles de gestion'!$D$2:$F$18,3, FALSE)</f>
        <v>La date de fin réelle de la position doit être antérieure à la date limite de départ à la retraite.</v>
      </c>
      <c r="AR13" s="13" t="s">
        <v>114</v>
      </c>
      <c r="AS13" s="15" t="str">
        <f>VLOOKUP(AR13,'Axe 2 Règles de gestion'!$D$2:$F$18,3, FALSE)</f>
        <v>La date de début de position doit être antérieure ou égale à la date de fin réelle de position.</v>
      </c>
      <c r="AT13" s="13" t="s">
        <v>116</v>
      </c>
      <c r="AU13" s="15" t="str">
        <f>VLOOKUP(AT13,'Axe 2 Règles de gestion'!$D$2:$F$18,3, FALSE)</f>
        <v>La date de fin prévisionnelle de la position doit être antérieure à la date limite de départ à la retraite.</v>
      </c>
      <c r="AV13" s="13" t="s">
        <v>120</v>
      </c>
      <c r="AW13" s="15" t="str">
        <f>VLOOKUP(AV13,'Axe 2 Règles de gestion'!$D$2:$F$18,3, FALSE)</f>
        <v>La date de fin ou la date de fin prévisionnelle doit être saisie.</v>
      </c>
      <c r="AX13" s="13"/>
      <c r="AY13" s="15"/>
      <c r="AZ13" s="13"/>
      <c r="BA13" s="15"/>
      <c r="BB13" s="13"/>
      <c r="BC13" s="15"/>
      <c r="BD13" s="13"/>
      <c r="BE13" s="13"/>
    </row>
    <row r="14" spans="1:57" ht="90" x14ac:dyDescent="0.25">
      <c r="A14" s="13" t="s">
        <v>58</v>
      </c>
      <c r="B14" s="13" t="s">
        <v>59</v>
      </c>
      <c r="C14" s="14">
        <v>45461.681944444441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64</v>
      </c>
      <c r="I14" s="15" t="s">
        <v>63</v>
      </c>
      <c r="J14" s="15" t="s">
        <v>65</v>
      </c>
      <c r="K14" s="15" t="s">
        <v>66</v>
      </c>
      <c r="L14" s="13" t="s">
        <v>67</v>
      </c>
      <c r="M14" s="15" t="s">
        <v>68</v>
      </c>
      <c r="N14" s="13" t="s">
        <v>69</v>
      </c>
      <c r="O14" s="15"/>
      <c r="P14" s="15"/>
      <c r="Q14" s="15" t="s">
        <v>123</v>
      </c>
      <c r="R14" s="13" t="s">
        <v>124</v>
      </c>
      <c r="S14" s="13" t="s">
        <v>87</v>
      </c>
      <c r="T14" s="13" t="s">
        <v>88</v>
      </c>
      <c r="U14" s="14">
        <v>44546</v>
      </c>
      <c r="V14" s="14"/>
      <c r="W14" s="15" t="s">
        <v>89</v>
      </c>
      <c r="X14" s="13" t="s">
        <v>90</v>
      </c>
      <c r="Y14" s="15" t="str">
        <f>VLOOKUP(X14,'Axe 2 Règles de gestion'!$D$2:$F$18,3, FALSE)</f>
        <v>L'agent doit présenter une demande auprès du directeur de l'unité de formation et de recherche.</v>
      </c>
      <c r="Z14" s="13" t="s">
        <v>92</v>
      </c>
      <c r="AA14" s="15" t="str">
        <f>VLOOKUP(Z14,'Axe 2 Règles de gestion'!$D$2:$F$18,3, FALSE)</f>
        <v>L'agent doit obtenir l'avis du directeur de l'unité de formation et de recherche.</v>
      </c>
      <c r="AB14" s="13" t="s">
        <v>94</v>
      </c>
      <c r="AC14" s="15" t="str">
        <f>VLOOKUP(AB14,'Axe 2 Règles de gestion'!$D$2:$F$18,3, FALSE)</f>
        <v>Une décision doit être rendue par le président de l'université et du directeur général du centre hospitalier universitaire.</v>
      </c>
      <c r="AD14" s="13" t="s">
        <v>96</v>
      </c>
      <c r="AE14" s="15" t="str">
        <f>VLOOKUP(AD14,'Axe 2 Règles de gestion'!$D$2:$F$18,3, FALSE)</f>
        <v>Le refus opposé à une demande doit être motivé.</v>
      </c>
      <c r="AF14" s="13" t="s">
        <v>98</v>
      </c>
      <c r="AG14" s="15" t="str">
        <f>VLOOKUP(AF14,'Axe 2 Règles de gestion'!$D$2:$F$18,3, FALSE)</f>
        <v>La durée réelle ne peut excéder 3 mois par période de 2 ans.</v>
      </c>
      <c r="AH14" s="13" t="s">
        <v>100</v>
      </c>
      <c r="AI14" s="15" t="str">
        <f>VLOOKUP(AH14,'Axe 2 Règles de gestion'!$D$2:$F$18,3, FALSE)</f>
        <v>La durée prévisionnelle ne peut excéder 3 mois par période de 2 ans.</v>
      </c>
      <c r="AJ14" s="13" t="s">
        <v>102</v>
      </c>
      <c r="AK14" s="15" t="str">
        <f>VLOOKUP(AJ14,'Axe 2 Règles de gestion'!$D$2:$F$18,3, FALSE)</f>
        <v>La durée prévisionnelle maximale peut aller jusqu'à 12 mois si l'agent n'a pas utilisé tout ou partie des périodes de mission temporaire.</v>
      </c>
      <c r="AL14" s="13" t="s">
        <v>104</v>
      </c>
      <c r="AM14" s="15" t="str">
        <f>VLOOKUP(AL14,'Axe 2 Règles de gestion'!$D$2:$F$18,3, FALSE)</f>
        <v>La durée réelle maximale peut aller jusqu'à 12 mois si l'agent n'a pas utilisé tout ou partie des périodes de mission temporaire.</v>
      </c>
      <c r="AN14" s="13" t="s">
        <v>106</v>
      </c>
      <c r="AO14" s="15" t="str">
        <f>VLOOKUP(AN14,'Axe 2 Règles de gestion'!$D$2:$F$18,3, FALSE)</f>
        <v>Lors de la demande initiale, l'agent doit être en activité.</v>
      </c>
      <c r="AP14" s="13" t="s">
        <v>108</v>
      </c>
      <c r="AQ14" s="15" t="str">
        <f>VLOOKUP(AP14,'Axe 2 Règles de gestion'!$D$2:$F$18,3, FALSE)</f>
        <v>La date de début de position doit être antérieure ou égale à la date de fin prévisionnelle de position.</v>
      </c>
      <c r="AR14" s="13" t="s">
        <v>110</v>
      </c>
      <c r="AS14" s="15" t="str">
        <f>VLOOKUP(AR14,'Axe 2 Règles de gestion'!$D$2:$F$18,3, FALSE)</f>
        <v>La date de début de la position doit être postérieure ou égale à la date d'entrée dans la FPE ou dans la carrière militaire.</v>
      </c>
      <c r="AT14" s="13" t="s">
        <v>112</v>
      </c>
      <c r="AU14" s="15" t="str">
        <f>VLOOKUP(AT14,'Axe 2 Règles de gestion'!$D$2:$F$18,3, FALSE)</f>
        <v>La date de fin réelle de la position doit être antérieure à la date limite de départ à la retraite.</v>
      </c>
      <c r="AV14" s="13" t="s">
        <v>114</v>
      </c>
      <c r="AW14" s="15" t="str">
        <f>VLOOKUP(AV14,'Axe 2 Règles de gestion'!$D$2:$F$18,3, FALSE)</f>
        <v>La date de début de position doit être antérieure ou égale à la date de fin réelle de position.</v>
      </c>
      <c r="AX14" s="13" t="s">
        <v>116</v>
      </c>
      <c r="AY14" s="15" t="str">
        <f>VLOOKUP(AX14,'Axe 2 Règles de gestion'!$D$2:$F$18,3, FALSE)</f>
        <v>La date de fin prévisionnelle de la position doit être antérieure à la date limite de départ à la retraite.</v>
      </c>
      <c r="AZ14" s="13" t="s">
        <v>118</v>
      </c>
      <c r="BA14" s="15" t="str">
        <f>VLOOKUP(AZ14,'Axe 2 Règles de gestion'!$D$2:$F$18,3, FALSE)</f>
        <v>La date de début de position est à J+1 de la date de fin de position de l'occurrence précédente.</v>
      </c>
      <c r="BB14" s="13" t="s">
        <v>120</v>
      </c>
      <c r="BC14" s="15" t="str">
        <f>VLOOKUP(BB14,'Axe 2 Règles de gestion'!$D$2:$F$18,3, FALSE)</f>
        <v>La date de fin ou la date de fin prévisionnelle doit être saisie.</v>
      </c>
      <c r="BD14" s="13"/>
      <c r="BE14" s="13"/>
    </row>
    <row r="15" spans="1:57" ht="90" x14ac:dyDescent="0.25">
      <c r="A15" s="13" t="s">
        <v>58</v>
      </c>
      <c r="B15" s="13" t="s">
        <v>59</v>
      </c>
      <c r="C15" s="14">
        <v>45461.683333333334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64</v>
      </c>
      <c r="I15" s="15" t="s">
        <v>63</v>
      </c>
      <c r="J15" s="15" t="s">
        <v>65</v>
      </c>
      <c r="K15" s="15" t="s">
        <v>66</v>
      </c>
      <c r="L15" s="13" t="s">
        <v>74</v>
      </c>
      <c r="M15" s="15" t="s">
        <v>75</v>
      </c>
      <c r="N15" s="13" t="s">
        <v>76</v>
      </c>
      <c r="O15" s="15"/>
      <c r="P15" s="15"/>
      <c r="Q15" s="15" t="s">
        <v>123</v>
      </c>
      <c r="R15" s="13" t="s">
        <v>124</v>
      </c>
      <c r="S15" s="13" t="s">
        <v>87</v>
      </c>
      <c r="T15" s="13" t="s">
        <v>88</v>
      </c>
      <c r="U15" s="14">
        <v>44546</v>
      </c>
      <c r="V15" s="14"/>
      <c r="W15" s="15" t="s">
        <v>122</v>
      </c>
      <c r="X15" s="13"/>
      <c r="Y15" s="15"/>
      <c r="Z15" s="13"/>
      <c r="AA15" s="15"/>
      <c r="AB15" s="13"/>
      <c r="AC15" s="15"/>
      <c r="AD15" s="13"/>
      <c r="AE15" s="15"/>
      <c r="AF15" s="13" t="s">
        <v>98</v>
      </c>
      <c r="AG15" s="15" t="str">
        <f>VLOOKUP(AF15,'Axe 2 Règles de gestion'!$D$2:$F$18,3, FALSE)</f>
        <v>La durée réelle ne peut excéder 3 mois par période de 2 ans.</v>
      </c>
      <c r="AH15" s="13" t="s">
        <v>100</v>
      </c>
      <c r="AI15" s="15" t="str">
        <f>VLOOKUP(AH15,'Axe 2 Règles de gestion'!$D$2:$F$18,3, FALSE)</f>
        <v>La durée prévisionnelle ne peut excéder 3 mois par période de 2 ans.</v>
      </c>
      <c r="AJ15" s="13" t="s">
        <v>102</v>
      </c>
      <c r="AK15" s="15" t="str">
        <f>VLOOKUP(AJ15,'Axe 2 Règles de gestion'!$D$2:$F$18,3, FALSE)</f>
        <v>La durée prévisionnelle maximale peut aller jusqu'à 12 mois si l'agent n'a pas utilisé tout ou partie des périodes de mission temporaire.</v>
      </c>
      <c r="AL15" s="13" t="s">
        <v>104</v>
      </c>
      <c r="AM15" s="15" t="str">
        <f>VLOOKUP(AL15,'Axe 2 Règles de gestion'!$D$2:$F$18,3, FALSE)</f>
        <v>La durée réelle maximale peut aller jusqu'à 12 mois si l'agent n'a pas utilisé tout ou partie des périodes de mission temporaire.</v>
      </c>
      <c r="AN15" s="13" t="s">
        <v>108</v>
      </c>
      <c r="AO15" s="15" t="str">
        <f>VLOOKUP(AN15,'Axe 2 Règles de gestion'!$D$2:$F$18,3, FALSE)</f>
        <v>La date de début de position doit être antérieure ou égale à la date de fin prévisionnelle de position.</v>
      </c>
      <c r="AP15" s="13" t="s">
        <v>112</v>
      </c>
      <c r="AQ15" s="15" t="str">
        <f>VLOOKUP(AP15,'Axe 2 Règles de gestion'!$D$2:$F$18,3, FALSE)</f>
        <v>La date de fin réelle de la position doit être antérieure à la date limite de départ à la retraite.</v>
      </c>
      <c r="AR15" s="13" t="s">
        <v>114</v>
      </c>
      <c r="AS15" s="15" t="str">
        <f>VLOOKUP(AR15,'Axe 2 Règles de gestion'!$D$2:$F$18,3, FALSE)</f>
        <v>La date de début de position doit être antérieure ou égale à la date de fin réelle de position.</v>
      </c>
      <c r="AT15" s="13" t="s">
        <v>116</v>
      </c>
      <c r="AU15" s="15" t="str">
        <f>VLOOKUP(AT15,'Axe 2 Règles de gestion'!$D$2:$F$18,3, FALSE)</f>
        <v>La date de fin prévisionnelle de la position doit être antérieure à la date limite de départ à la retraite.</v>
      </c>
      <c r="AV15" s="13" t="s">
        <v>120</v>
      </c>
      <c r="AW15" s="15" t="str">
        <f>VLOOKUP(AV15,'Axe 2 Règles de gestion'!$D$2:$F$18,3, FALSE)</f>
        <v>La date de fin ou la date de fin prévisionnelle doit être saisie.</v>
      </c>
      <c r="AX15" s="13"/>
      <c r="AY15" s="15"/>
      <c r="AZ15" s="13"/>
      <c r="BA15" s="15"/>
      <c r="BB15" s="13"/>
      <c r="BC15" s="15"/>
      <c r="BD15" s="13"/>
      <c r="BE15" s="13"/>
    </row>
    <row r="16" spans="1:57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</sheetData>
  <autoFilter ref="A1:OJ1" xr:uid="{98FD373A-67AA-42D4-AE21-3DA533A31D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2B040-72CC-413A-95DE-273EE412B4BB}">
  <dimension ref="A1:AA22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9.7109375" style="18" customWidth="1"/>
    <col min="27" max="27" width="15.7109375" style="17" customWidth="1"/>
    <col min="28" max="16384" width="11.42578125" style="12"/>
  </cols>
  <sheetData>
    <row r="1" spans="1:27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125</v>
      </c>
      <c r="X1" s="10" t="s">
        <v>126</v>
      </c>
      <c r="Y1" s="10" t="s">
        <v>127</v>
      </c>
      <c r="Z1" s="10" t="s">
        <v>56</v>
      </c>
      <c r="AA1" s="10" t="s">
        <v>57</v>
      </c>
    </row>
    <row r="2" spans="1:27" ht="45" x14ac:dyDescent="0.25">
      <c r="A2" s="13" t="s">
        <v>58</v>
      </c>
      <c r="B2" s="13" t="s">
        <v>59</v>
      </c>
      <c r="C2" s="14">
        <v>45371.650694444441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44546</v>
      </c>
      <c r="V2" s="14"/>
      <c r="W2" s="15"/>
      <c r="X2" s="13"/>
      <c r="Y2" s="15"/>
      <c r="Z2" s="13"/>
      <c r="AA2" s="15"/>
    </row>
    <row r="3" spans="1:27" ht="45" x14ac:dyDescent="0.25">
      <c r="A3" s="13" t="s">
        <v>58</v>
      </c>
      <c r="B3" s="13" t="s">
        <v>59</v>
      </c>
      <c r="C3" s="14">
        <v>45371.665277777778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44546</v>
      </c>
      <c r="V3" s="14"/>
      <c r="W3" s="15"/>
      <c r="X3" s="13"/>
      <c r="Y3" s="15"/>
      <c r="Z3" s="13"/>
      <c r="AA3" s="15"/>
    </row>
    <row r="4" spans="1:27" ht="45" x14ac:dyDescent="0.25">
      <c r="A4" s="13" t="s">
        <v>58</v>
      </c>
      <c r="B4" s="13" t="s">
        <v>59</v>
      </c>
      <c r="C4" s="14">
        <v>45372.40902777778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44546</v>
      </c>
      <c r="V4" s="14"/>
      <c r="W4" s="15"/>
      <c r="X4" s="13"/>
      <c r="Y4" s="15"/>
      <c r="Z4" s="13"/>
      <c r="AA4" s="15"/>
    </row>
    <row r="5" spans="1:27" ht="45" x14ac:dyDescent="0.25">
      <c r="A5" s="13" t="s">
        <v>58</v>
      </c>
      <c r="B5" s="13" t="s">
        <v>59</v>
      </c>
      <c r="C5" s="14">
        <v>45384.675000000003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44546</v>
      </c>
      <c r="V5" s="14"/>
      <c r="W5" s="15"/>
      <c r="X5" s="13"/>
      <c r="Y5" s="15"/>
      <c r="Z5" s="13"/>
      <c r="AA5" s="15"/>
    </row>
    <row r="6" spans="1:27" ht="45" x14ac:dyDescent="0.25">
      <c r="A6" s="13" t="s">
        <v>58</v>
      </c>
      <c r="B6" s="13" t="s">
        <v>59</v>
      </c>
      <c r="C6" s="14">
        <v>45371.650694444441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44546</v>
      </c>
      <c r="V6" s="14"/>
      <c r="W6" s="15"/>
      <c r="X6" s="13"/>
      <c r="Y6" s="15"/>
      <c r="Z6" s="13"/>
      <c r="AA6" s="15"/>
    </row>
    <row r="7" spans="1:27" ht="45" x14ac:dyDescent="0.25">
      <c r="A7" s="13" t="s">
        <v>58</v>
      </c>
      <c r="B7" s="13" t="s">
        <v>59</v>
      </c>
      <c r="C7" s="14">
        <v>45371.665277777778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44546</v>
      </c>
      <c r="V7" s="14"/>
      <c r="W7" s="15"/>
      <c r="X7" s="13"/>
      <c r="Y7" s="15"/>
      <c r="Z7" s="13"/>
      <c r="AA7" s="15"/>
    </row>
    <row r="8" spans="1:27" ht="45" x14ac:dyDescent="0.25">
      <c r="A8" s="13" t="s">
        <v>58</v>
      </c>
      <c r="B8" s="13" t="s">
        <v>59</v>
      </c>
      <c r="C8" s="14">
        <v>45371.650694444441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44546</v>
      </c>
      <c r="V8" s="14"/>
      <c r="W8" s="15"/>
      <c r="X8" s="13"/>
      <c r="Y8" s="15"/>
      <c r="Z8" s="13"/>
      <c r="AA8" s="15"/>
    </row>
    <row r="9" spans="1:27" ht="45" x14ac:dyDescent="0.25">
      <c r="A9" s="13" t="s">
        <v>58</v>
      </c>
      <c r="B9" s="13" t="s">
        <v>59</v>
      </c>
      <c r="C9" s="14">
        <v>45372.40347222222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44546</v>
      </c>
      <c r="V9" s="14"/>
      <c r="W9" s="15"/>
      <c r="X9" s="13"/>
      <c r="Y9" s="15"/>
      <c r="Z9" s="13"/>
      <c r="AA9" s="15"/>
    </row>
    <row r="10" spans="1:27" ht="45" x14ac:dyDescent="0.25">
      <c r="A10" s="13" t="s">
        <v>58</v>
      </c>
      <c r="B10" s="13" t="s">
        <v>59</v>
      </c>
      <c r="C10" s="14">
        <v>45371.650694444441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44546</v>
      </c>
      <c r="V10" s="14"/>
      <c r="W10" s="15"/>
      <c r="X10" s="13"/>
      <c r="Y10" s="15"/>
      <c r="Z10" s="13"/>
      <c r="AA10" s="15"/>
    </row>
    <row r="11" spans="1:27" ht="45" x14ac:dyDescent="0.25">
      <c r="A11" s="13" t="s">
        <v>58</v>
      </c>
      <c r="B11" s="13" t="s">
        <v>59</v>
      </c>
      <c r="C11" s="14">
        <v>45371.665277777778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44546</v>
      </c>
      <c r="V11" s="14"/>
      <c r="W11" s="15"/>
      <c r="X11" s="13"/>
      <c r="Y11" s="15"/>
      <c r="Z11" s="13"/>
      <c r="AA11" s="15"/>
    </row>
    <row r="12" spans="1:27" ht="75" x14ac:dyDescent="0.25">
      <c r="A12" s="13" t="s">
        <v>58</v>
      </c>
      <c r="B12" s="13" t="s">
        <v>59</v>
      </c>
      <c r="C12" s="14">
        <v>45461.681944444441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44546</v>
      </c>
      <c r="V12" s="14"/>
      <c r="W12" s="15" t="s">
        <v>128</v>
      </c>
      <c r="X12" s="13" t="s">
        <v>128</v>
      </c>
      <c r="Y12" s="15" t="str">
        <f>VLOOKUP(X12,'Axe 2 Règles de gestion'!$D$2:$F$18,3, FALSE)</f>
        <v>Rémunération : L'agent conserve la totalité de sa rémunération universitaire et hospitalière.</v>
      </c>
      <c r="Z12" s="13"/>
      <c r="AA12" s="15"/>
    </row>
    <row r="13" spans="1:27" ht="75" x14ac:dyDescent="0.25">
      <c r="A13" s="13" t="s">
        <v>58</v>
      </c>
      <c r="B13" s="13" t="s">
        <v>59</v>
      </c>
      <c r="C13" s="14">
        <v>45461.683333333334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44546</v>
      </c>
      <c r="V13" s="14"/>
      <c r="W13" s="15"/>
      <c r="X13" s="13"/>
      <c r="Y13" s="15"/>
      <c r="Z13" s="13"/>
      <c r="AA13" s="15"/>
    </row>
    <row r="14" spans="1:27" ht="60" x14ac:dyDescent="0.25">
      <c r="A14" s="13" t="s">
        <v>58</v>
      </c>
      <c r="B14" s="13" t="s">
        <v>59</v>
      </c>
      <c r="C14" s="14">
        <v>45461.681944444441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64</v>
      </c>
      <c r="I14" s="15" t="s">
        <v>63</v>
      </c>
      <c r="J14" s="15" t="s">
        <v>65</v>
      </c>
      <c r="K14" s="15" t="s">
        <v>66</v>
      </c>
      <c r="L14" s="13" t="s">
        <v>67</v>
      </c>
      <c r="M14" s="15" t="s">
        <v>68</v>
      </c>
      <c r="N14" s="13" t="s">
        <v>69</v>
      </c>
      <c r="O14" s="15"/>
      <c r="P14" s="15"/>
      <c r="Q14" s="15" t="s">
        <v>123</v>
      </c>
      <c r="R14" s="13" t="s">
        <v>124</v>
      </c>
      <c r="S14" s="13" t="s">
        <v>87</v>
      </c>
      <c r="T14" s="13" t="s">
        <v>88</v>
      </c>
      <c r="U14" s="14">
        <v>44546</v>
      </c>
      <c r="V14" s="14"/>
      <c r="W14" s="15" t="s">
        <v>128</v>
      </c>
      <c r="X14" s="13" t="s">
        <v>128</v>
      </c>
      <c r="Y14" s="15" t="str">
        <f>VLOOKUP(X14,'Axe 2 Règles de gestion'!$D$2:$F$18,3, FALSE)</f>
        <v>Rémunération : L'agent conserve la totalité de sa rémunération universitaire et hospitalière.</v>
      </c>
      <c r="Z14" s="13"/>
      <c r="AA14" s="15"/>
    </row>
    <row r="15" spans="1:27" ht="45" x14ac:dyDescent="0.25">
      <c r="A15" s="13" t="s">
        <v>58</v>
      </c>
      <c r="B15" s="13" t="s">
        <v>59</v>
      </c>
      <c r="C15" s="14">
        <v>45461.683333333334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64</v>
      </c>
      <c r="I15" s="15" t="s">
        <v>63</v>
      </c>
      <c r="J15" s="15" t="s">
        <v>65</v>
      </c>
      <c r="K15" s="15" t="s">
        <v>66</v>
      </c>
      <c r="L15" s="13" t="s">
        <v>74</v>
      </c>
      <c r="M15" s="15" t="s">
        <v>75</v>
      </c>
      <c r="N15" s="13" t="s">
        <v>76</v>
      </c>
      <c r="O15" s="15"/>
      <c r="P15" s="15"/>
      <c r="Q15" s="15" t="s">
        <v>123</v>
      </c>
      <c r="R15" s="13" t="s">
        <v>124</v>
      </c>
      <c r="S15" s="13" t="s">
        <v>87</v>
      </c>
      <c r="T15" s="13" t="s">
        <v>88</v>
      </c>
      <c r="U15" s="14">
        <v>44546</v>
      </c>
      <c r="V15" s="14"/>
      <c r="W15" s="15"/>
      <c r="X15" s="13"/>
      <c r="Y15" s="15"/>
      <c r="Z15" s="13"/>
      <c r="AA15" s="15"/>
    </row>
    <row r="16" spans="1:27" x14ac:dyDescent="0.25">
      <c r="C16" s="16"/>
      <c r="U16" s="16"/>
      <c r="V16" s="16"/>
    </row>
    <row r="17" spans="3:22" x14ac:dyDescent="0.25">
      <c r="C17" s="16"/>
      <c r="U17" s="16"/>
      <c r="V17" s="16"/>
    </row>
    <row r="18" spans="3:22" x14ac:dyDescent="0.25">
      <c r="C18" s="16"/>
      <c r="U18" s="16"/>
      <c r="V18" s="16"/>
    </row>
    <row r="19" spans="3:22" x14ac:dyDescent="0.25">
      <c r="C19" s="16"/>
      <c r="U19" s="16"/>
      <c r="V19" s="16"/>
    </row>
    <row r="20" spans="3:22" x14ac:dyDescent="0.25">
      <c r="C20" s="16"/>
      <c r="U20" s="16"/>
      <c r="V20" s="16"/>
    </row>
    <row r="21" spans="3:22" x14ac:dyDescent="0.25">
      <c r="C21" s="16"/>
      <c r="U21" s="16"/>
      <c r="V21" s="16"/>
    </row>
    <row r="22" spans="3:22" x14ac:dyDescent="0.25">
      <c r="C22" s="16"/>
      <c r="U22" s="16"/>
      <c r="V22" s="16"/>
    </row>
    <row r="23" spans="3:22" x14ac:dyDescent="0.25">
      <c r="C23" s="16"/>
      <c r="U23" s="16"/>
      <c r="V23" s="16"/>
    </row>
    <row r="24" spans="3:22" x14ac:dyDescent="0.25">
      <c r="C24" s="16"/>
      <c r="U24" s="16"/>
      <c r="V24" s="16"/>
    </row>
    <row r="25" spans="3:22" x14ac:dyDescent="0.25">
      <c r="C25" s="16"/>
      <c r="U25" s="16"/>
      <c r="V25" s="16"/>
    </row>
    <row r="26" spans="3:22" x14ac:dyDescent="0.25">
      <c r="C26" s="16"/>
      <c r="U26" s="16"/>
      <c r="V26" s="16"/>
    </row>
    <row r="27" spans="3:22" x14ac:dyDescent="0.25">
      <c r="C27" s="16"/>
      <c r="U27" s="16"/>
      <c r="V27" s="16"/>
    </row>
    <row r="28" spans="3:22" x14ac:dyDescent="0.25">
      <c r="C28" s="16"/>
      <c r="U28" s="16"/>
      <c r="V28" s="16"/>
    </row>
    <row r="29" spans="3:22" x14ac:dyDescent="0.25">
      <c r="C29" s="16"/>
      <c r="U29" s="16"/>
      <c r="V29" s="16"/>
    </row>
    <row r="30" spans="3:22" x14ac:dyDescent="0.25">
      <c r="C30" s="16"/>
      <c r="U30" s="16"/>
      <c r="V30" s="16"/>
    </row>
    <row r="31" spans="3:22" x14ac:dyDescent="0.25">
      <c r="C31" s="16"/>
      <c r="U31" s="16"/>
      <c r="V31" s="16"/>
    </row>
    <row r="32" spans="3:22" x14ac:dyDescent="0.25">
      <c r="C32" s="16"/>
      <c r="U32" s="16"/>
      <c r="V32" s="16"/>
    </row>
    <row r="33" spans="3:22" x14ac:dyDescent="0.25">
      <c r="C33" s="16"/>
      <c r="U33" s="16"/>
      <c r="V33" s="16"/>
    </row>
    <row r="34" spans="3:22" x14ac:dyDescent="0.25">
      <c r="C34" s="16"/>
      <c r="U34" s="16"/>
      <c r="V34" s="16"/>
    </row>
    <row r="35" spans="3:22" x14ac:dyDescent="0.25">
      <c r="C35" s="16"/>
      <c r="U35" s="16"/>
      <c r="V35" s="16"/>
    </row>
    <row r="36" spans="3:22" x14ac:dyDescent="0.25">
      <c r="C36" s="16"/>
      <c r="U36" s="16"/>
      <c r="V36" s="16"/>
    </row>
    <row r="37" spans="3:22" x14ac:dyDescent="0.25">
      <c r="C37" s="16"/>
      <c r="U37" s="16"/>
      <c r="V37" s="16"/>
    </row>
    <row r="38" spans="3:22" x14ac:dyDescent="0.25">
      <c r="C38" s="16"/>
      <c r="U38" s="16"/>
      <c r="V38" s="16"/>
    </row>
    <row r="39" spans="3:22" x14ac:dyDescent="0.25">
      <c r="C39" s="16"/>
      <c r="U39" s="16"/>
      <c r="V39" s="16"/>
    </row>
    <row r="40" spans="3:22" x14ac:dyDescent="0.25">
      <c r="C40" s="16"/>
      <c r="U40" s="16"/>
      <c r="V40" s="16"/>
    </row>
    <row r="41" spans="3:22" x14ac:dyDescent="0.25">
      <c r="C41" s="16"/>
      <c r="U41" s="16"/>
      <c r="V41" s="16"/>
    </row>
    <row r="42" spans="3:22" x14ac:dyDescent="0.25">
      <c r="C42" s="16"/>
      <c r="U42" s="16"/>
      <c r="V42" s="16"/>
    </row>
    <row r="43" spans="3:22" x14ac:dyDescent="0.25">
      <c r="C43" s="16"/>
      <c r="U43" s="16"/>
      <c r="V43" s="16"/>
    </row>
    <row r="44" spans="3:22" x14ac:dyDescent="0.25">
      <c r="C44" s="16"/>
      <c r="U44" s="16"/>
      <c r="V44" s="16"/>
    </row>
    <row r="45" spans="3:22" x14ac:dyDescent="0.25">
      <c r="C45" s="16"/>
      <c r="U45" s="16"/>
      <c r="V45" s="16"/>
    </row>
    <row r="46" spans="3:22" x14ac:dyDescent="0.25">
      <c r="C46" s="16"/>
      <c r="U46" s="16"/>
      <c r="V46" s="16"/>
    </row>
    <row r="47" spans="3:22" x14ac:dyDescent="0.25">
      <c r="C47" s="16"/>
      <c r="U47" s="16"/>
      <c r="V47" s="16"/>
    </row>
    <row r="48" spans="3:22" x14ac:dyDescent="0.25">
      <c r="C48" s="16"/>
      <c r="U48" s="16"/>
      <c r="V48" s="16"/>
    </row>
    <row r="49" spans="3:22" x14ac:dyDescent="0.25">
      <c r="C49" s="16"/>
      <c r="U49" s="16"/>
      <c r="V49" s="16"/>
    </row>
    <row r="50" spans="3:22" x14ac:dyDescent="0.25">
      <c r="C50" s="16"/>
      <c r="U50" s="16"/>
      <c r="V50" s="16"/>
    </row>
    <row r="51" spans="3:22" x14ac:dyDescent="0.25">
      <c r="C51" s="16"/>
      <c r="U51" s="16"/>
      <c r="V51" s="16"/>
    </row>
    <row r="52" spans="3:22" x14ac:dyDescent="0.25">
      <c r="C52" s="16"/>
      <c r="U52" s="16"/>
      <c r="V52" s="16"/>
    </row>
    <row r="53" spans="3:22" x14ac:dyDescent="0.25">
      <c r="C53" s="16"/>
      <c r="U53" s="16"/>
      <c r="V53" s="16"/>
    </row>
    <row r="54" spans="3:22" x14ac:dyDescent="0.25">
      <c r="C54" s="16"/>
      <c r="U54" s="16"/>
      <c r="V54" s="16"/>
    </row>
    <row r="55" spans="3:22" x14ac:dyDescent="0.25">
      <c r="C55" s="16"/>
      <c r="U55" s="16"/>
      <c r="V55" s="16"/>
    </row>
    <row r="56" spans="3:22" x14ac:dyDescent="0.25">
      <c r="C56" s="16"/>
      <c r="U56" s="16"/>
      <c r="V56" s="16"/>
    </row>
    <row r="57" spans="3:22" x14ac:dyDescent="0.25">
      <c r="C57" s="16"/>
      <c r="U57" s="16"/>
      <c r="V57" s="16"/>
    </row>
    <row r="58" spans="3:22" x14ac:dyDescent="0.25">
      <c r="C58" s="16"/>
      <c r="U58" s="16"/>
      <c r="V58" s="16"/>
    </row>
    <row r="59" spans="3:22" x14ac:dyDescent="0.25">
      <c r="C59" s="16"/>
      <c r="U59" s="16"/>
      <c r="V59" s="16"/>
    </row>
    <row r="60" spans="3:22" x14ac:dyDescent="0.25">
      <c r="C60" s="16"/>
      <c r="U60" s="16"/>
      <c r="V60" s="16"/>
    </row>
    <row r="61" spans="3:22" x14ac:dyDescent="0.25">
      <c r="C61" s="16"/>
      <c r="U61" s="16"/>
      <c r="V61" s="16"/>
    </row>
    <row r="62" spans="3:22" x14ac:dyDescent="0.25">
      <c r="C62" s="16"/>
      <c r="U62" s="16"/>
      <c r="V62" s="16"/>
    </row>
    <row r="63" spans="3:22" x14ac:dyDescent="0.25">
      <c r="C63" s="16"/>
      <c r="U63" s="16"/>
      <c r="V63" s="16"/>
    </row>
    <row r="64" spans="3:22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  <row r="114" spans="3:22" x14ac:dyDescent="0.25">
      <c r="C114" s="16"/>
      <c r="U114" s="16"/>
      <c r="V114" s="16"/>
    </row>
    <row r="115" spans="3:22" x14ac:dyDescent="0.25">
      <c r="C115" s="16"/>
      <c r="U115" s="16"/>
      <c r="V115" s="16"/>
    </row>
    <row r="116" spans="3:22" x14ac:dyDescent="0.25">
      <c r="C116" s="16"/>
      <c r="U116" s="16"/>
      <c r="V116" s="16"/>
    </row>
    <row r="117" spans="3:22" x14ac:dyDescent="0.25">
      <c r="C117" s="16"/>
      <c r="U117" s="16"/>
      <c r="V117" s="16"/>
    </row>
    <row r="118" spans="3:22" x14ac:dyDescent="0.25">
      <c r="C118" s="16"/>
      <c r="U118" s="16"/>
      <c r="V118" s="16"/>
    </row>
    <row r="119" spans="3:22" x14ac:dyDescent="0.25">
      <c r="C119" s="16"/>
      <c r="U119" s="16"/>
      <c r="V119" s="16"/>
    </row>
    <row r="120" spans="3:22" x14ac:dyDescent="0.25">
      <c r="C120" s="16"/>
      <c r="U120" s="16"/>
      <c r="V120" s="16"/>
    </row>
    <row r="121" spans="3:22" x14ac:dyDescent="0.25">
      <c r="C121" s="16"/>
      <c r="U121" s="16"/>
      <c r="V121" s="16"/>
    </row>
    <row r="122" spans="3:22" x14ac:dyDescent="0.25">
      <c r="C122" s="16"/>
      <c r="U122" s="16"/>
      <c r="V122" s="16"/>
    </row>
    <row r="123" spans="3:22" x14ac:dyDescent="0.25">
      <c r="C123" s="16"/>
      <c r="U123" s="16"/>
      <c r="V123" s="16"/>
    </row>
    <row r="124" spans="3:22" x14ac:dyDescent="0.25">
      <c r="C124" s="16"/>
      <c r="U124" s="16"/>
      <c r="V124" s="16"/>
    </row>
    <row r="125" spans="3:22" x14ac:dyDescent="0.25">
      <c r="C125" s="16"/>
      <c r="U125" s="16"/>
      <c r="V125" s="16"/>
    </row>
    <row r="126" spans="3:22" x14ac:dyDescent="0.25">
      <c r="C126" s="16"/>
      <c r="U126" s="16"/>
      <c r="V126" s="16"/>
    </row>
    <row r="127" spans="3:22" x14ac:dyDescent="0.25">
      <c r="C127" s="16"/>
      <c r="U127" s="16"/>
      <c r="V127" s="16"/>
    </row>
    <row r="128" spans="3:22" x14ac:dyDescent="0.25">
      <c r="C128" s="16"/>
      <c r="U128" s="16"/>
      <c r="V128" s="16"/>
    </row>
    <row r="129" spans="3:22" x14ac:dyDescent="0.25">
      <c r="C129" s="16"/>
      <c r="U129" s="16"/>
      <c r="V129" s="16"/>
    </row>
    <row r="130" spans="3:22" x14ac:dyDescent="0.25">
      <c r="C130" s="16"/>
      <c r="U130" s="16"/>
      <c r="V130" s="16"/>
    </row>
    <row r="131" spans="3:22" x14ac:dyDescent="0.25">
      <c r="C131" s="16"/>
      <c r="U131" s="16"/>
      <c r="V131" s="16"/>
    </row>
    <row r="132" spans="3:22" x14ac:dyDescent="0.25">
      <c r="C132" s="16"/>
      <c r="U132" s="16"/>
      <c r="V132" s="16"/>
    </row>
    <row r="133" spans="3:22" x14ac:dyDescent="0.25">
      <c r="C133" s="16"/>
      <c r="U133" s="16"/>
      <c r="V133" s="16"/>
    </row>
    <row r="134" spans="3:22" x14ac:dyDescent="0.25">
      <c r="C134" s="16"/>
      <c r="U134" s="16"/>
      <c r="V134" s="16"/>
    </row>
    <row r="135" spans="3:22" x14ac:dyDescent="0.25">
      <c r="C135" s="16"/>
      <c r="U135" s="16"/>
      <c r="V135" s="16"/>
    </row>
    <row r="136" spans="3:22" x14ac:dyDescent="0.25">
      <c r="C136" s="16"/>
      <c r="U136" s="16"/>
      <c r="V136" s="16"/>
    </row>
    <row r="137" spans="3:22" x14ac:dyDescent="0.25">
      <c r="C137" s="16"/>
      <c r="U137" s="16"/>
      <c r="V137" s="16"/>
    </row>
    <row r="138" spans="3:22" x14ac:dyDescent="0.25">
      <c r="C138" s="16"/>
      <c r="U138" s="16"/>
      <c r="V138" s="16"/>
    </row>
    <row r="139" spans="3:22" x14ac:dyDescent="0.25">
      <c r="C139" s="16"/>
      <c r="U139" s="16"/>
      <c r="V139" s="16"/>
    </row>
    <row r="140" spans="3:22" x14ac:dyDescent="0.25">
      <c r="C140" s="16"/>
      <c r="U140" s="16"/>
      <c r="V140" s="16"/>
    </row>
    <row r="141" spans="3:22" x14ac:dyDescent="0.25">
      <c r="C141" s="16"/>
      <c r="U141" s="16"/>
      <c r="V141" s="16"/>
    </row>
    <row r="142" spans="3:22" x14ac:dyDescent="0.25">
      <c r="C142" s="16"/>
      <c r="U142" s="16"/>
      <c r="V142" s="16"/>
    </row>
    <row r="143" spans="3:22" x14ac:dyDescent="0.25">
      <c r="C143" s="16"/>
      <c r="U143" s="16"/>
      <c r="V143" s="16"/>
    </row>
    <row r="144" spans="3:22" x14ac:dyDescent="0.25">
      <c r="C144" s="16"/>
      <c r="U144" s="16"/>
      <c r="V144" s="16"/>
    </row>
    <row r="145" spans="3:22" x14ac:dyDescent="0.25">
      <c r="C145" s="16"/>
      <c r="U145" s="16"/>
      <c r="V145" s="16"/>
    </row>
    <row r="146" spans="3:22" x14ac:dyDescent="0.25">
      <c r="C146" s="16"/>
      <c r="U146" s="16"/>
      <c r="V146" s="16"/>
    </row>
    <row r="147" spans="3:22" x14ac:dyDescent="0.25">
      <c r="C147" s="16"/>
      <c r="U147" s="16"/>
      <c r="V147" s="16"/>
    </row>
    <row r="148" spans="3:22" x14ac:dyDescent="0.25">
      <c r="C148" s="16"/>
      <c r="U148" s="16"/>
      <c r="V148" s="16"/>
    </row>
    <row r="149" spans="3:22" x14ac:dyDescent="0.25">
      <c r="C149" s="16"/>
      <c r="U149" s="16"/>
      <c r="V149" s="16"/>
    </row>
    <row r="150" spans="3:22" x14ac:dyDescent="0.25">
      <c r="C150" s="16"/>
      <c r="U150" s="16"/>
      <c r="V150" s="16"/>
    </row>
    <row r="151" spans="3:22" x14ac:dyDescent="0.25">
      <c r="C151" s="16"/>
      <c r="U151" s="16"/>
      <c r="V151" s="16"/>
    </row>
    <row r="152" spans="3:22" x14ac:dyDescent="0.25">
      <c r="C152" s="16"/>
      <c r="U152" s="16"/>
      <c r="V152" s="16"/>
    </row>
    <row r="153" spans="3:22" x14ac:dyDescent="0.25">
      <c r="C153" s="16"/>
      <c r="U153" s="16"/>
      <c r="V153" s="16"/>
    </row>
    <row r="154" spans="3:22" x14ac:dyDescent="0.25">
      <c r="C154" s="16"/>
      <c r="U154" s="16"/>
      <c r="V154" s="16"/>
    </row>
    <row r="155" spans="3:22" x14ac:dyDescent="0.25">
      <c r="C155" s="16"/>
      <c r="U155" s="16"/>
      <c r="V155" s="16"/>
    </row>
    <row r="156" spans="3:22" x14ac:dyDescent="0.25">
      <c r="C156" s="16"/>
      <c r="U156" s="16"/>
      <c r="V156" s="16"/>
    </row>
    <row r="157" spans="3:22" x14ac:dyDescent="0.25">
      <c r="C157" s="16"/>
      <c r="U157" s="16"/>
      <c r="V157" s="16"/>
    </row>
    <row r="158" spans="3:22" x14ac:dyDescent="0.25">
      <c r="C158" s="16"/>
      <c r="U158" s="16"/>
      <c r="V158" s="16"/>
    </row>
    <row r="159" spans="3:22" x14ac:dyDescent="0.25">
      <c r="C159" s="16"/>
      <c r="U159" s="16"/>
      <c r="V159" s="16"/>
    </row>
    <row r="160" spans="3:22" x14ac:dyDescent="0.25">
      <c r="C160" s="16"/>
      <c r="U160" s="16"/>
      <c r="V160" s="16"/>
    </row>
    <row r="161" spans="3:22" x14ac:dyDescent="0.25">
      <c r="C161" s="16"/>
      <c r="U161" s="16"/>
      <c r="V161" s="16"/>
    </row>
    <row r="162" spans="3:22" x14ac:dyDescent="0.25">
      <c r="C162" s="16"/>
      <c r="U162" s="16"/>
      <c r="V162" s="16"/>
    </row>
    <row r="163" spans="3:22" x14ac:dyDescent="0.25">
      <c r="C163" s="16"/>
      <c r="U163" s="16"/>
      <c r="V163" s="16"/>
    </row>
    <row r="164" spans="3:22" x14ac:dyDescent="0.25">
      <c r="C164" s="16"/>
      <c r="U164" s="16"/>
      <c r="V164" s="16"/>
    </row>
    <row r="165" spans="3:22" x14ac:dyDescent="0.25">
      <c r="C165" s="16"/>
      <c r="U165" s="16"/>
      <c r="V165" s="16"/>
    </row>
    <row r="166" spans="3:22" x14ac:dyDescent="0.25">
      <c r="C166" s="16"/>
      <c r="U166" s="16"/>
      <c r="V166" s="16"/>
    </row>
    <row r="167" spans="3:22" x14ac:dyDescent="0.25">
      <c r="C167" s="16"/>
      <c r="U167" s="16"/>
      <c r="V167" s="16"/>
    </row>
    <row r="168" spans="3:22" x14ac:dyDescent="0.25">
      <c r="C168" s="16"/>
      <c r="U168" s="16"/>
      <c r="V168" s="16"/>
    </row>
    <row r="169" spans="3:22" x14ac:dyDescent="0.25">
      <c r="C169" s="16"/>
      <c r="U169" s="16"/>
      <c r="V169" s="16"/>
    </row>
    <row r="170" spans="3:22" x14ac:dyDescent="0.25">
      <c r="C170" s="16"/>
      <c r="U170" s="16"/>
      <c r="V170" s="16"/>
    </row>
    <row r="171" spans="3:22" x14ac:dyDescent="0.25">
      <c r="C171" s="16"/>
      <c r="U171" s="16"/>
      <c r="V171" s="16"/>
    </row>
    <row r="172" spans="3:22" x14ac:dyDescent="0.25">
      <c r="C172" s="16"/>
      <c r="U172" s="16"/>
      <c r="V172" s="16"/>
    </row>
    <row r="173" spans="3:22" x14ac:dyDescent="0.25">
      <c r="C173" s="16"/>
      <c r="U173" s="16"/>
      <c r="V173" s="16"/>
    </row>
    <row r="174" spans="3:22" x14ac:dyDescent="0.25">
      <c r="C174" s="16"/>
      <c r="U174" s="16"/>
      <c r="V174" s="16"/>
    </row>
    <row r="175" spans="3:22" x14ac:dyDescent="0.25">
      <c r="C175" s="16"/>
      <c r="U175" s="16"/>
      <c r="V175" s="16"/>
    </row>
    <row r="176" spans="3:22" x14ac:dyDescent="0.25">
      <c r="C176" s="16"/>
      <c r="U176" s="16"/>
      <c r="V176" s="16"/>
    </row>
    <row r="177" spans="3:22" x14ac:dyDescent="0.25">
      <c r="C177" s="16"/>
      <c r="U177" s="16"/>
      <c r="V177" s="16"/>
    </row>
    <row r="178" spans="3:22" x14ac:dyDescent="0.25">
      <c r="C178" s="16"/>
      <c r="U178" s="16"/>
      <c r="V178" s="16"/>
    </row>
    <row r="179" spans="3:22" x14ac:dyDescent="0.25">
      <c r="C179" s="16"/>
      <c r="U179" s="16"/>
      <c r="V179" s="16"/>
    </row>
    <row r="180" spans="3:22" x14ac:dyDescent="0.25">
      <c r="C180" s="16"/>
      <c r="U180" s="16"/>
      <c r="V180" s="16"/>
    </row>
    <row r="181" spans="3:22" x14ac:dyDescent="0.25">
      <c r="C181" s="16"/>
      <c r="U181" s="16"/>
      <c r="V181" s="16"/>
    </row>
    <row r="182" spans="3:22" x14ac:dyDescent="0.25">
      <c r="C182" s="16"/>
      <c r="U182" s="16"/>
      <c r="V182" s="16"/>
    </row>
    <row r="183" spans="3:22" x14ac:dyDescent="0.25">
      <c r="C183" s="16"/>
      <c r="U183" s="16"/>
      <c r="V183" s="16"/>
    </row>
    <row r="184" spans="3:22" x14ac:dyDescent="0.25">
      <c r="C184" s="16"/>
      <c r="U184" s="16"/>
      <c r="V184" s="16"/>
    </row>
    <row r="185" spans="3:22" x14ac:dyDescent="0.25">
      <c r="C185" s="16"/>
      <c r="U185" s="16"/>
      <c r="V185" s="16"/>
    </row>
    <row r="186" spans="3:22" x14ac:dyDescent="0.25">
      <c r="C186" s="16"/>
      <c r="U186" s="16"/>
      <c r="V186" s="16"/>
    </row>
    <row r="187" spans="3:22" x14ac:dyDescent="0.25">
      <c r="C187" s="16"/>
      <c r="U187" s="16"/>
      <c r="V187" s="16"/>
    </row>
    <row r="188" spans="3:22" x14ac:dyDescent="0.25">
      <c r="C188" s="16"/>
      <c r="U188" s="16"/>
      <c r="V188" s="16"/>
    </row>
    <row r="189" spans="3:22" x14ac:dyDescent="0.25">
      <c r="C189" s="16"/>
      <c r="U189" s="16"/>
      <c r="V189" s="16"/>
    </row>
    <row r="190" spans="3:22" x14ac:dyDescent="0.25">
      <c r="C190" s="16"/>
      <c r="U190" s="16"/>
      <c r="V190" s="16"/>
    </row>
    <row r="191" spans="3:22" x14ac:dyDescent="0.25">
      <c r="C191" s="16"/>
      <c r="U191" s="16"/>
      <c r="V191" s="16"/>
    </row>
    <row r="192" spans="3:22" x14ac:dyDescent="0.25">
      <c r="C192" s="16"/>
      <c r="U192" s="16"/>
      <c r="V192" s="16"/>
    </row>
    <row r="193" spans="3:22" x14ac:dyDescent="0.25">
      <c r="C193" s="16"/>
      <c r="U193" s="16"/>
      <c r="V193" s="16"/>
    </row>
    <row r="194" spans="3:22" x14ac:dyDescent="0.25">
      <c r="C194" s="16"/>
      <c r="U194" s="16"/>
      <c r="V194" s="16"/>
    </row>
    <row r="195" spans="3:22" x14ac:dyDescent="0.25">
      <c r="C195" s="16"/>
      <c r="U195" s="16"/>
      <c r="V195" s="16"/>
    </row>
    <row r="196" spans="3:22" x14ac:dyDescent="0.25">
      <c r="C196" s="16"/>
      <c r="U196" s="16"/>
      <c r="V196" s="16"/>
    </row>
    <row r="197" spans="3:22" x14ac:dyDescent="0.25">
      <c r="C197" s="16"/>
      <c r="U197" s="16"/>
      <c r="V197" s="16"/>
    </row>
    <row r="198" spans="3:22" x14ac:dyDescent="0.25">
      <c r="C198" s="16"/>
      <c r="U198" s="16"/>
      <c r="V198" s="16"/>
    </row>
    <row r="199" spans="3:22" x14ac:dyDescent="0.25">
      <c r="C199" s="16"/>
      <c r="U199" s="16"/>
      <c r="V199" s="16"/>
    </row>
    <row r="200" spans="3:22" x14ac:dyDescent="0.25">
      <c r="C200" s="16"/>
      <c r="U200" s="16"/>
      <c r="V200" s="16"/>
    </row>
    <row r="201" spans="3:22" x14ac:dyDescent="0.25">
      <c r="C201" s="16"/>
      <c r="U201" s="16"/>
      <c r="V201" s="16"/>
    </row>
    <row r="202" spans="3:22" x14ac:dyDescent="0.25">
      <c r="C202" s="16"/>
      <c r="U202" s="16"/>
      <c r="V202" s="16"/>
    </row>
    <row r="203" spans="3:22" x14ac:dyDescent="0.25">
      <c r="C203" s="16"/>
      <c r="U203" s="16"/>
      <c r="V203" s="16"/>
    </row>
    <row r="204" spans="3:22" x14ac:dyDescent="0.25">
      <c r="C204" s="16"/>
      <c r="U204" s="16"/>
      <c r="V204" s="16"/>
    </row>
    <row r="205" spans="3:22" x14ac:dyDescent="0.25">
      <c r="C205" s="16"/>
      <c r="U205" s="16"/>
      <c r="V205" s="16"/>
    </row>
    <row r="206" spans="3:22" x14ac:dyDescent="0.25">
      <c r="C206" s="16"/>
      <c r="U206" s="16"/>
      <c r="V206" s="16"/>
    </row>
    <row r="207" spans="3:22" x14ac:dyDescent="0.25">
      <c r="C207" s="16"/>
      <c r="U207" s="16"/>
      <c r="V207" s="16"/>
    </row>
    <row r="208" spans="3:22" x14ac:dyDescent="0.25">
      <c r="C208" s="16"/>
      <c r="U208" s="16"/>
      <c r="V208" s="16"/>
    </row>
    <row r="209" spans="3:22" x14ac:dyDescent="0.25">
      <c r="C209" s="16"/>
      <c r="U209" s="16"/>
      <c r="V209" s="16"/>
    </row>
    <row r="210" spans="3:22" x14ac:dyDescent="0.25">
      <c r="C210" s="16"/>
      <c r="U210" s="16"/>
      <c r="V210" s="16"/>
    </row>
    <row r="211" spans="3:22" x14ac:dyDescent="0.25">
      <c r="C211" s="16"/>
      <c r="U211" s="16"/>
      <c r="V211" s="16"/>
    </row>
    <row r="212" spans="3:22" x14ac:dyDescent="0.25">
      <c r="C212" s="16"/>
      <c r="U212" s="16"/>
      <c r="V212" s="16"/>
    </row>
    <row r="213" spans="3:22" x14ac:dyDescent="0.25">
      <c r="C213" s="16"/>
      <c r="U213" s="16"/>
      <c r="V213" s="16"/>
    </row>
    <row r="214" spans="3:22" x14ac:dyDescent="0.25">
      <c r="C214" s="16"/>
      <c r="U214" s="16"/>
      <c r="V214" s="16"/>
    </row>
    <row r="215" spans="3:22" x14ac:dyDescent="0.25">
      <c r="C215" s="16"/>
      <c r="U215" s="16"/>
      <c r="V215" s="16"/>
    </row>
    <row r="216" spans="3:22" x14ac:dyDescent="0.25">
      <c r="C216" s="16"/>
      <c r="U216" s="16"/>
      <c r="V216" s="16"/>
    </row>
    <row r="217" spans="3:22" x14ac:dyDescent="0.25">
      <c r="C217" s="16"/>
      <c r="U217" s="16"/>
      <c r="V217" s="16"/>
    </row>
    <row r="218" spans="3:22" x14ac:dyDescent="0.25">
      <c r="C218" s="16"/>
      <c r="U218" s="16"/>
      <c r="V218" s="16"/>
    </row>
    <row r="219" spans="3:22" x14ac:dyDescent="0.25">
      <c r="C219" s="16"/>
      <c r="U219" s="16"/>
      <c r="V219" s="16"/>
    </row>
    <row r="220" spans="3:22" x14ac:dyDescent="0.25">
      <c r="C220" s="16"/>
      <c r="U220" s="16"/>
      <c r="V220" s="16"/>
    </row>
    <row r="221" spans="3:22" x14ac:dyDescent="0.25">
      <c r="C221" s="16"/>
      <c r="U221" s="16"/>
      <c r="V221" s="16"/>
    </row>
    <row r="222" spans="3:22" x14ac:dyDescent="0.25">
      <c r="C222" s="16"/>
      <c r="U222" s="16"/>
      <c r="V222" s="16"/>
    </row>
    <row r="223" spans="3:22" x14ac:dyDescent="0.25">
      <c r="C223" s="16"/>
      <c r="U223" s="16"/>
      <c r="V223" s="16"/>
    </row>
    <row r="224" spans="3:22" x14ac:dyDescent="0.25">
      <c r="C224" s="16"/>
      <c r="U224" s="16"/>
      <c r="V224" s="16"/>
    </row>
    <row r="225" spans="3:22" x14ac:dyDescent="0.25">
      <c r="C225" s="16"/>
      <c r="U225" s="16"/>
      <c r="V225" s="16"/>
    </row>
  </sheetData>
  <autoFilter ref="A1:OJ1" xr:uid="{B1B2B040-72CC-413A-95DE-273EE412B4B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BBA8-CA84-42F3-AEC4-079031D50416}">
  <dimension ref="A1:AO15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130</v>
      </c>
      <c r="X1" s="10" t="s">
        <v>131</v>
      </c>
      <c r="Y1" s="10" t="s">
        <v>132</v>
      </c>
      <c r="Z1" s="10" t="s">
        <v>133</v>
      </c>
      <c r="AA1" s="10" t="s">
        <v>134</v>
      </c>
      <c r="AB1" s="10" t="s">
        <v>135</v>
      </c>
      <c r="AC1" s="10" t="s">
        <v>136</v>
      </c>
      <c r="AD1" s="10" t="s">
        <v>137</v>
      </c>
      <c r="AE1" s="10" t="s">
        <v>138</v>
      </c>
      <c r="AF1" s="10" t="s">
        <v>139</v>
      </c>
      <c r="AG1" s="10" t="s">
        <v>140</v>
      </c>
      <c r="AH1" s="10" t="s">
        <v>141</v>
      </c>
      <c r="AI1" s="10" t="s">
        <v>142</v>
      </c>
      <c r="AJ1" s="10" t="s">
        <v>143</v>
      </c>
      <c r="AK1" s="10" t="s">
        <v>144</v>
      </c>
      <c r="AL1" s="10" t="s">
        <v>145</v>
      </c>
      <c r="AM1" s="10" t="s">
        <v>146</v>
      </c>
      <c r="AN1" s="10" t="s">
        <v>56</v>
      </c>
      <c r="AO1" s="10" t="s">
        <v>57</v>
      </c>
    </row>
    <row r="2" spans="1:41" ht="45" x14ac:dyDescent="0.25">
      <c r="A2" s="13" t="s">
        <v>58</v>
      </c>
      <c r="B2" s="13" t="s">
        <v>59</v>
      </c>
      <c r="C2" s="14">
        <v>45371.650694444441</v>
      </c>
      <c r="D2" s="13" t="s">
        <v>60</v>
      </c>
      <c r="E2" s="15" t="s">
        <v>61</v>
      </c>
      <c r="F2" s="13" t="s">
        <v>62</v>
      </c>
      <c r="G2" s="15" t="s">
        <v>63</v>
      </c>
      <c r="H2" s="13" t="s">
        <v>64</v>
      </c>
      <c r="I2" s="15" t="s">
        <v>63</v>
      </c>
      <c r="J2" s="15" t="s">
        <v>65</v>
      </c>
      <c r="K2" s="15" t="s">
        <v>66</v>
      </c>
      <c r="L2" s="13" t="s">
        <v>67</v>
      </c>
      <c r="M2" s="15" t="s">
        <v>68</v>
      </c>
      <c r="N2" s="13" t="s">
        <v>69</v>
      </c>
      <c r="O2" s="15"/>
      <c r="P2" s="15"/>
      <c r="Q2" s="15" t="s">
        <v>70</v>
      </c>
      <c r="R2" s="13" t="s">
        <v>71</v>
      </c>
      <c r="S2" s="13" t="s">
        <v>72</v>
      </c>
      <c r="T2" s="13" t="s">
        <v>73</v>
      </c>
      <c r="U2" s="14">
        <v>44546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45" x14ac:dyDescent="0.25">
      <c r="A3" s="13" t="s">
        <v>58</v>
      </c>
      <c r="B3" s="13" t="s">
        <v>59</v>
      </c>
      <c r="C3" s="14">
        <v>45371.665277777778</v>
      </c>
      <c r="D3" s="13" t="s">
        <v>60</v>
      </c>
      <c r="E3" s="15" t="s">
        <v>61</v>
      </c>
      <c r="F3" s="13" t="s">
        <v>62</v>
      </c>
      <c r="G3" s="15" t="s">
        <v>63</v>
      </c>
      <c r="H3" s="13" t="s">
        <v>64</v>
      </c>
      <c r="I3" s="15" t="s">
        <v>63</v>
      </c>
      <c r="J3" s="15" t="s">
        <v>65</v>
      </c>
      <c r="K3" s="15" t="s">
        <v>66</v>
      </c>
      <c r="L3" s="13" t="s">
        <v>74</v>
      </c>
      <c r="M3" s="15" t="s">
        <v>75</v>
      </c>
      <c r="N3" s="13" t="s">
        <v>76</v>
      </c>
      <c r="O3" s="15"/>
      <c r="P3" s="15"/>
      <c r="Q3" s="15" t="s">
        <v>70</v>
      </c>
      <c r="R3" s="13" t="s">
        <v>71</v>
      </c>
      <c r="S3" s="13" t="s">
        <v>72</v>
      </c>
      <c r="T3" s="13" t="s">
        <v>73</v>
      </c>
      <c r="U3" s="14">
        <v>44546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45" x14ac:dyDescent="0.25">
      <c r="A4" s="13" t="s">
        <v>58</v>
      </c>
      <c r="B4" s="13" t="s">
        <v>59</v>
      </c>
      <c r="C4" s="14">
        <v>45372.40902777778</v>
      </c>
      <c r="D4" s="13" t="s">
        <v>60</v>
      </c>
      <c r="E4" s="15" t="s">
        <v>61</v>
      </c>
      <c r="F4" s="13" t="s">
        <v>62</v>
      </c>
      <c r="G4" s="15" t="s">
        <v>63</v>
      </c>
      <c r="H4" s="13" t="s">
        <v>64</v>
      </c>
      <c r="I4" s="15" t="s">
        <v>63</v>
      </c>
      <c r="J4" s="15" t="s">
        <v>65</v>
      </c>
      <c r="K4" s="15" t="s">
        <v>66</v>
      </c>
      <c r="L4" s="13" t="s">
        <v>67</v>
      </c>
      <c r="M4" s="15" t="s">
        <v>68</v>
      </c>
      <c r="N4" s="13" t="s">
        <v>69</v>
      </c>
      <c r="O4" s="15"/>
      <c r="P4" s="15"/>
      <c r="Q4" s="15" t="s">
        <v>77</v>
      </c>
      <c r="R4" s="13" t="s">
        <v>78</v>
      </c>
      <c r="S4" s="13" t="s">
        <v>72</v>
      </c>
      <c r="T4" s="13" t="s">
        <v>73</v>
      </c>
      <c r="U4" s="14">
        <v>44546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45" x14ac:dyDescent="0.25">
      <c r="A5" s="13" t="s">
        <v>58</v>
      </c>
      <c r="B5" s="13" t="s">
        <v>59</v>
      </c>
      <c r="C5" s="14">
        <v>45384.675000000003</v>
      </c>
      <c r="D5" s="13" t="s">
        <v>60</v>
      </c>
      <c r="E5" s="15" t="s">
        <v>61</v>
      </c>
      <c r="F5" s="13" t="s">
        <v>62</v>
      </c>
      <c r="G5" s="15" t="s">
        <v>63</v>
      </c>
      <c r="H5" s="13" t="s">
        <v>64</v>
      </c>
      <c r="I5" s="15" t="s">
        <v>63</v>
      </c>
      <c r="J5" s="15" t="s">
        <v>65</v>
      </c>
      <c r="K5" s="15" t="s">
        <v>66</v>
      </c>
      <c r="L5" s="13" t="s">
        <v>74</v>
      </c>
      <c r="M5" s="15" t="s">
        <v>75</v>
      </c>
      <c r="N5" s="13" t="s">
        <v>76</v>
      </c>
      <c r="O5" s="15"/>
      <c r="P5" s="15"/>
      <c r="Q5" s="15" t="s">
        <v>77</v>
      </c>
      <c r="R5" s="13" t="s">
        <v>78</v>
      </c>
      <c r="S5" s="13" t="s">
        <v>72</v>
      </c>
      <c r="T5" s="13" t="s">
        <v>73</v>
      </c>
      <c r="U5" s="14">
        <v>44546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45" x14ac:dyDescent="0.25">
      <c r="A6" s="13" t="s">
        <v>58</v>
      </c>
      <c r="B6" s="13" t="s">
        <v>59</v>
      </c>
      <c r="C6" s="14">
        <v>45371.650694444441</v>
      </c>
      <c r="D6" s="13" t="s">
        <v>60</v>
      </c>
      <c r="E6" s="15" t="s">
        <v>61</v>
      </c>
      <c r="F6" s="13" t="s">
        <v>62</v>
      </c>
      <c r="G6" s="15" t="s">
        <v>63</v>
      </c>
      <c r="H6" s="13" t="s">
        <v>64</v>
      </c>
      <c r="I6" s="15" t="s">
        <v>63</v>
      </c>
      <c r="J6" s="15" t="s">
        <v>65</v>
      </c>
      <c r="K6" s="15" t="s">
        <v>66</v>
      </c>
      <c r="L6" s="13" t="s">
        <v>67</v>
      </c>
      <c r="M6" s="15" t="s">
        <v>68</v>
      </c>
      <c r="N6" s="13" t="s">
        <v>69</v>
      </c>
      <c r="O6" s="15"/>
      <c r="P6" s="15"/>
      <c r="Q6" s="15" t="s">
        <v>79</v>
      </c>
      <c r="R6" s="13" t="s">
        <v>80</v>
      </c>
      <c r="S6" s="13" t="s">
        <v>72</v>
      </c>
      <c r="T6" s="13" t="s">
        <v>73</v>
      </c>
      <c r="U6" s="14">
        <v>44546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45" x14ac:dyDescent="0.25">
      <c r="A7" s="13" t="s">
        <v>58</v>
      </c>
      <c r="B7" s="13" t="s">
        <v>59</v>
      </c>
      <c r="C7" s="14">
        <v>45371.665277777778</v>
      </c>
      <c r="D7" s="13" t="s">
        <v>60</v>
      </c>
      <c r="E7" s="15" t="s">
        <v>61</v>
      </c>
      <c r="F7" s="13" t="s">
        <v>62</v>
      </c>
      <c r="G7" s="15" t="s">
        <v>63</v>
      </c>
      <c r="H7" s="13" t="s">
        <v>64</v>
      </c>
      <c r="I7" s="15" t="s">
        <v>63</v>
      </c>
      <c r="J7" s="15" t="s">
        <v>65</v>
      </c>
      <c r="K7" s="15" t="s">
        <v>66</v>
      </c>
      <c r="L7" s="13" t="s">
        <v>74</v>
      </c>
      <c r="M7" s="15" t="s">
        <v>75</v>
      </c>
      <c r="N7" s="13" t="s">
        <v>76</v>
      </c>
      <c r="O7" s="15"/>
      <c r="P7" s="15"/>
      <c r="Q7" s="15" t="s">
        <v>79</v>
      </c>
      <c r="R7" s="13" t="s">
        <v>80</v>
      </c>
      <c r="S7" s="13" t="s">
        <v>72</v>
      </c>
      <c r="T7" s="13" t="s">
        <v>73</v>
      </c>
      <c r="U7" s="14">
        <v>44546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45" x14ac:dyDescent="0.25">
      <c r="A8" s="13" t="s">
        <v>58</v>
      </c>
      <c r="B8" s="13" t="s">
        <v>59</v>
      </c>
      <c r="C8" s="14">
        <v>45371.650694444441</v>
      </c>
      <c r="D8" s="13" t="s">
        <v>60</v>
      </c>
      <c r="E8" s="15" t="s">
        <v>61</v>
      </c>
      <c r="F8" s="13" t="s">
        <v>62</v>
      </c>
      <c r="G8" s="15" t="s">
        <v>63</v>
      </c>
      <c r="H8" s="13" t="s">
        <v>64</v>
      </c>
      <c r="I8" s="15" t="s">
        <v>63</v>
      </c>
      <c r="J8" s="15" t="s">
        <v>65</v>
      </c>
      <c r="K8" s="15" t="s">
        <v>66</v>
      </c>
      <c r="L8" s="13" t="s">
        <v>67</v>
      </c>
      <c r="M8" s="15" t="s">
        <v>68</v>
      </c>
      <c r="N8" s="13" t="s">
        <v>69</v>
      </c>
      <c r="O8" s="15"/>
      <c r="P8" s="15"/>
      <c r="Q8" s="15" t="s">
        <v>81</v>
      </c>
      <c r="R8" s="13" t="s">
        <v>82</v>
      </c>
      <c r="S8" s="13" t="s">
        <v>72</v>
      </c>
      <c r="T8" s="13" t="s">
        <v>73</v>
      </c>
      <c r="U8" s="14">
        <v>44546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45" x14ac:dyDescent="0.25">
      <c r="A9" s="13" t="s">
        <v>58</v>
      </c>
      <c r="B9" s="13" t="s">
        <v>59</v>
      </c>
      <c r="C9" s="14">
        <v>45372.40347222222</v>
      </c>
      <c r="D9" s="13" t="s">
        <v>60</v>
      </c>
      <c r="E9" s="15" t="s">
        <v>61</v>
      </c>
      <c r="F9" s="13" t="s">
        <v>62</v>
      </c>
      <c r="G9" s="15" t="s">
        <v>63</v>
      </c>
      <c r="H9" s="13" t="s">
        <v>64</v>
      </c>
      <c r="I9" s="15" t="s">
        <v>63</v>
      </c>
      <c r="J9" s="15" t="s">
        <v>65</v>
      </c>
      <c r="K9" s="15" t="s">
        <v>66</v>
      </c>
      <c r="L9" s="13" t="s">
        <v>74</v>
      </c>
      <c r="M9" s="15" t="s">
        <v>75</v>
      </c>
      <c r="N9" s="13" t="s">
        <v>76</v>
      </c>
      <c r="O9" s="15"/>
      <c r="P9" s="15"/>
      <c r="Q9" s="15" t="s">
        <v>81</v>
      </c>
      <c r="R9" s="13" t="s">
        <v>82</v>
      </c>
      <c r="S9" s="13" t="s">
        <v>72</v>
      </c>
      <c r="T9" s="13" t="s">
        <v>73</v>
      </c>
      <c r="U9" s="14">
        <v>44546</v>
      </c>
      <c r="V9" s="14"/>
      <c r="W9" s="15"/>
      <c r="X9" s="15"/>
      <c r="Y9" s="13"/>
      <c r="Z9" s="15"/>
      <c r="AA9" s="15"/>
      <c r="AB9" s="15"/>
      <c r="AC9" s="13"/>
      <c r="AD9" s="15"/>
      <c r="AE9" s="15">
        <v>0</v>
      </c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45" x14ac:dyDescent="0.25">
      <c r="A10" s="13" t="s">
        <v>58</v>
      </c>
      <c r="B10" s="13" t="s">
        <v>59</v>
      </c>
      <c r="C10" s="14">
        <v>45371.650694444441</v>
      </c>
      <c r="D10" s="13" t="s">
        <v>60</v>
      </c>
      <c r="E10" s="15" t="s">
        <v>61</v>
      </c>
      <c r="F10" s="13" t="s">
        <v>62</v>
      </c>
      <c r="G10" s="15" t="s">
        <v>63</v>
      </c>
      <c r="H10" s="13" t="s">
        <v>64</v>
      </c>
      <c r="I10" s="15" t="s">
        <v>63</v>
      </c>
      <c r="J10" s="15" t="s">
        <v>65</v>
      </c>
      <c r="K10" s="15" t="s">
        <v>66</v>
      </c>
      <c r="L10" s="13" t="s">
        <v>67</v>
      </c>
      <c r="M10" s="15" t="s">
        <v>68</v>
      </c>
      <c r="N10" s="13" t="s">
        <v>69</v>
      </c>
      <c r="O10" s="15"/>
      <c r="P10" s="15"/>
      <c r="Q10" s="15" t="s">
        <v>83</v>
      </c>
      <c r="R10" s="13" t="s">
        <v>84</v>
      </c>
      <c r="S10" s="13" t="s">
        <v>72</v>
      </c>
      <c r="T10" s="13" t="s">
        <v>73</v>
      </c>
      <c r="U10" s="14">
        <v>44546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45" x14ac:dyDescent="0.25">
      <c r="A11" s="13" t="s">
        <v>58</v>
      </c>
      <c r="B11" s="13" t="s">
        <v>59</v>
      </c>
      <c r="C11" s="14">
        <v>45371.665277777778</v>
      </c>
      <c r="D11" s="13" t="s">
        <v>60</v>
      </c>
      <c r="E11" s="15" t="s">
        <v>61</v>
      </c>
      <c r="F11" s="13" t="s">
        <v>62</v>
      </c>
      <c r="G11" s="15" t="s">
        <v>63</v>
      </c>
      <c r="H11" s="13" t="s">
        <v>64</v>
      </c>
      <c r="I11" s="15" t="s">
        <v>63</v>
      </c>
      <c r="J11" s="15" t="s">
        <v>65</v>
      </c>
      <c r="K11" s="15" t="s">
        <v>66</v>
      </c>
      <c r="L11" s="13" t="s">
        <v>74</v>
      </c>
      <c r="M11" s="15" t="s">
        <v>75</v>
      </c>
      <c r="N11" s="13" t="s">
        <v>76</v>
      </c>
      <c r="O11" s="15"/>
      <c r="P11" s="15"/>
      <c r="Q11" s="15" t="s">
        <v>83</v>
      </c>
      <c r="R11" s="13" t="s">
        <v>84</v>
      </c>
      <c r="S11" s="13" t="s">
        <v>72</v>
      </c>
      <c r="T11" s="13" t="s">
        <v>73</v>
      </c>
      <c r="U11" s="14">
        <v>44546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75" x14ac:dyDescent="0.25">
      <c r="A12" s="13" t="s">
        <v>58</v>
      </c>
      <c r="B12" s="13" t="s">
        <v>59</v>
      </c>
      <c r="C12" s="14">
        <v>45461.681944444441</v>
      </c>
      <c r="D12" s="13" t="s">
        <v>60</v>
      </c>
      <c r="E12" s="15" t="s">
        <v>61</v>
      </c>
      <c r="F12" s="13" t="s">
        <v>62</v>
      </c>
      <c r="G12" s="15" t="s">
        <v>63</v>
      </c>
      <c r="H12" s="13" t="s">
        <v>64</v>
      </c>
      <c r="I12" s="15" t="s">
        <v>63</v>
      </c>
      <c r="J12" s="15" t="s">
        <v>65</v>
      </c>
      <c r="K12" s="15" t="s">
        <v>66</v>
      </c>
      <c r="L12" s="13" t="s">
        <v>67</v>
      </c>
      <c r="M12" s="15" t="s">
        <v>68</v>
      </c>
      <c r="N12" s="13" t="s">
        <v>69</v>
      </c>
      <c r="O12" s="15"/>
      <c r="P12" s="15"/>
      <c r="Q12" s="15" t="s">
        <v>85</v>
      </c>
      <c r="R12" s="13" t="s">
        <v>86</v>
      </c>
      <c r="S12" s="13" t="s">
        <v>87</v>
      </c>
      <c r="T12" s="13" t="s">
        <v>88</v>
      </c>
      <c r="U12" s="14">
        <v>44546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75" x14ac:dyDescent="0.25">
      <c r="A13" s="13" t="s">
        <v>58</v>
      </c>
      <c r="B13" s="13" t="s">
        <v>59</v>
      </c>
      <c r="C13" s="14">
        <v>45461.683333333334</v>
      </c>
      <c r="D13" s="13" t="s">
        <v>60</v>
      </c>
      <c r="E13" s="15" t="s">
        <v>61</v>
      </c>
      <c r="F13" s="13" t="s">
        <v>62</v>
      </c>
      <c r="G13" s="15" t="s">
        <v>63</v>
      </c>
      <c r="H13" s="13" t="s">
        <v>64</v>
      </c>
      <c r="I13" s="15" t="s">
        <v>63</v>
      </c>
      <c r="J13" s="15" t="s">
        <v>65</v>
      </c>
      <c r="K13" s="15" t="s">
        <v>66</v>
      </c>
      <c r="L13" s="13" t="s">
        <v>74</v>
      </c>
      <c r="M13" s="15" t="s">
        <v>75</v>
      </c>
      <c r="N13" s="13" t="s">
        <v>76</v>
      </c>
      <c r="O13" s="15"/>
      <c r="P13" s="15"/>
      <c r="Q13" s="15" t="s">
        <v>85</v>
      </c>
      <c r="R13" s="13" t="s">
        <v>86</v>
      </c>
      <c r="S13" s="13" t="s">
        <v>87</v>
      </c>
      <c r="T13" s="13" t="s">
        <v>88</v>
      </c>
      <c r="U13" s="14">
        <v>44546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58</v>
      </c>
      <c r="B14" s="13" t="s">
        <v>59</v>
      </c>
      <c r="C14" s="14">
        <v>45461.681944444441</v>
      </c>
      <c r="D14" s="13" t="s">
        <v>60</v>
      </c>
      <c r="E14" s="15" t="s">
        <v>61</v>
      </c>
      <c r="F14" s="13" t="s">
        <v>62</v>
      </c>
      <c r="G14" s="15" t="s">
        <v>63</v>
      </c>
      <c r="H14" s="13" t="s">
        <v>64</v>
      </c>
      <c r="I14" s="15" t="s">
        <v>63</v>
      </c>
      <c r="J14" s="15" t="s">
        <v>65</v>
      </c>
      <c r="K14" s="15" t="s">
        <v>66</v>
      </c>
      <c r="L14" s="13" t="s">
        <v>67</v>
      </c>
      <c r="M14" s="15" t="s">
        <v>68</v>
      </c>
      <c r="N14" s="13" t="s">
        <v>69</v>
      </c>
      <c r="O14" s="15"/>
      <c r="P14" s="15"/>
      <c r="Q14" s="15" t="s">
        <v>123</v>
      </c>
      <c r="R14" s="13" t="s">
        <v>124</v>
      </c>
      <c r="S14" s="13" t="s">
        <v>87</v>
      </c>
      <c r="T14" s="13" t="s">
        <v>88</v>
      </c>
      <c r="U14" s="14">
        <v>44546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58</v>
      </c>
      <c r="B15" s="13" t="s">
        <v>59</v>
      </c>
      <c r="C15" s="14">
        <v>45461.683333333334</v>
      </c>
      <c r="D15" s="13" t="s">
        <v>60</v>
      </c>
      <c r="E15" s="15" t="s">
        <v>61</v>
      </c>
      <c r="F15" s="13" t="s">
        <v>62</v>
      </c>
      <c r="G15" s="15" t="s">
        <v>63</v>
      </c>
      <c r="H15" s="13" t="s">
        <v>64</v>
      </c>
      <c r="I15" s="15" t="s">
        <v>63</v>
      </c>
      <c r="J15" s="15" t="s">
        <v>65</v>
      </c>
      <c r="K15" s="15" t="s">
        <v>66</v>
      </c>
      <c r="L15" s="13" t="s">
        <v>74</v>
      </c>
      <c r="M15" s="15" t="s">
        <v>75</v>
      </c>
      <c r="N15" s="13" t="s">
        <v>76</v>
      </c>
      <c r="O15" s="15"/>
      <c r="P15" s="15"/>
      <c r="Q15" s="15" t="s">
        <v>123</v>
      </c>
      <c r="R15" s="13" t="s">
        <v>124</v>
      </c>
      <c r="S15" s="13" t="s">
        <v>87</v>
      </c>
      <c r="T15" s="13" t="s">
        <v>88</v>
      </c>
      <c r="U15" s="14">
        <v>44546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</sheetData>
  <autoFilter ref="A1:AS1" xr:uid="{19F6BBA8-CA84-42F3-AEC4-079031D5041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498E-1C45-4291-B743-472020D19939}">
  <dimension ref="A1:U1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147</v>
      </c>
      <c r="E1" s="10" t="s">
        <v>148</v>
      </c>
      <c r="F1" s="10" t="s">
        <v>149</v>
      </c>
      <c r="G1" s="10" t="s">
        <v>150</v>
      </c>
      <c r="H1" s="11" t="s">
        <v>21</v>
      </c>
      <c r="I1" s="11" t="s">
        <v>22</v>
      </c>
      <c r="J1" s="10" t="s">
        <v>151</v>
      </c>
      <c r="K1" s="10" t="s">
        <v>152</v>
      </c>
      <c r="L1" s="10" t="s">
        <v>153</v>
      </c>
      <c r="M1" s="10" t="s">
        <v>146</v>
      </c>
      <c r="N1" s="10" t="s">
        <v>154</v>
      </c>
      <c r="O1" s="10" t="s">
        <v>155</v>
      </c>
      <c r="P1" s="10" t="s">
        <v>156</v>
      </c>
      <c r="Q1" s="10" t="s">
        <v>157</v>
      </c>
      <c r="R1" s="10" t="s">
        <v>56</v>
      </c>
      <c r="S1" s="10" t="s">
        <v>57</v>
      </c>
      <c r="T1" s="10" t="s">
        <v>158</v>
      </c>
      <c r="U1" s="10" t="s">
        <v>159</v>
      </c>
    </row>
    <row r="2" spans="1:21" ht="75" x14ac:dyDescent="0.25">
      <c r="A2" s="13" t="s">
        <v>58</v>
      </c>
      <c r="B2" s="13" t="s">
        <v>59</v>
      </c>
      <c r="C2" s="14">
        <v>45455.396527777775</v>
      </c>
      <c r="D2" s="13" t="s">
        <v>98</v>
      </c>
      <c r="E2" s="13" t="s">
        <v>151</v>
      </c>
      <c r="F2" s="15" t="s">
        <v>99</v>
      </c>
      <c r="G2" s="13" t="s">
        <v>160</v>
      </c>
      <c r="H2" s="14">
        <v>44546</v>
      </c>
      <c r="I2" s="14"/>
      <c r="J2" s="15" t="s">
        <v>161</v>
      </c>
      <c r="K2" s="15" t="s">
        <v>162</v>
      </c>
      <c r="L2" s="13" t="s">
        <v>163</v>
      </c>
      <c r="M2" s="15" t="s">
        <v>164</v>
      </c>
      <c r="N2" s="13" t="s">
        <v>165</v>
      </c>
      <c r="O2" s="13"/>
      <c r="P2" s="13"/>
      <c r="Q2" s="13"/>
      <c r="R2" s="13"/>
      <c r="S2" s="13"/>
      <c r="T2" s="13"/>
      <c r="U2" s="15"/>
    </row>
    <row r="3" spans="1:21" ht="75" x14ac:dyDescent="0.25">
      <c r="A3" s="13" t="s">
        <v>58</v>
      </c>
      <c r="B3" s="13" t="s">
        <v>59</v>
      </c>
      <c r="C3" s="14">
        <v>45457.518055555556</v>
      </c>
      <c r="D3" s="13" t="s">
        <v>100</v>
      </c>
      <c r="E3" s="13" t="s">
        <v>151</v>
      </c>
      <c r="F3" s="15" t="s">
        <v>101</v>
      </c>
      <c r="G3" s="13" t="s">
        <v>160</v>
      </c>
      <c r="H3" s="14">
        <v>44546</v>
      </c>
      <c r="I3" s="14"/>
      <c r="J3" s="15" t="s">
        <v>166</v>
      </c>
      <c r="K3" s="15" t="s">
        <v>167</v>
      </c>
      <c r="L3" s="13" t="s">
        <v>163</v>
      </c>
      <c r="M3" s="15" t="s">
        <v>164</v>
      </c>
      <c r="N3" s="13" t="s">
        <v>165</v>
      </c>
      <c r="O3" s="13"/>
      <c r="P3" s="13"/>
      <c r="Q3" s="13"/>
      <c r="R3" s="13"/>
      <c r="S3" s="13"/>
      <c r="T3" s="13" t="s">
        <v>168</v>
      </c>
      <c r="U3" s="15" t="s">
        <v>169</v>
      </c>
    </row>
    <row r="4" spans="1:21" ht="90" x14ac:dyDescent="0.25">
      <c r="A4" s="13" t="s">
        <v>58</v>
      </c>
      <c r="B4" s="13" t="s">
        <v>59</v>
      </c>
      <c r="C4" s="14">
        <v>45455.396527777775</v>
      </c>
      <c r="D4" s="13" t="s">
        <v>102</v>
      </c>
      <c r="E4" s="13" t="s">
        <v>151</v>
      </c>
      <c r="F4" s="15" t="s">
        <v>103</v>
      </c>
      <c r="G4" s="13" t="s">
        <v>160</v>
      </c>
      <c r="H4" s="14">
        <v>44546</v>
      </c>
      <c r="I4" s="14"/>
      <c r="J4" s="15" t="s">
        <v>166</v>
      </c>
      <c r="K4" s="15" t="s">
        <v>170</v>
      </c>
      <c r="L4" s="13" t="s">
        <v>171</v>
      </c>
      <c r="M4" s="15"/>
      <c r="N4" s="13" t="s">
        <v>172</v>
      </c>
      <c r="O4" s="13"/>
      <c r="P4" s="13"/>
      <c r="Q4" s="13"/>
      <c r="R4" s="13"/>
      <c r="S4" s="13"/>
      <c r="T4" s="13" t="s">
        <v>168</v>
      </c>
      <c r="U4" s="15" t="s">
        <v>173</v>
      </c>
    </row>
    <row r="5" spans="1:21" ht="45" x14ac:dyDescent="0.25">
      <c r="A5" s="13" t="s">
        <v>58</v>
      </c>
      <c r="B5" s="13" t="s">
        <v>59</v>
      </c>
      <c r="C5" s="14">
        <v>45457.515277777777</v>
      </c>
      <c r="D5" s="13" t="s">
        <v>104</v>
      </c>
      <c r="E5" s="13" t="s">
        <v>151</v>
      </c>
      <c r="F5" s="15" t="s">
        <v>105</v>
      </c>
      <c r="G5" s="13" t="s">
        <v>160</v>
      </c>
      <c r="H5" s="14">
        <v>44546</v>
      </c>
      <c r="I5" s="14"/>
      <c r="J5" s="15" t="s">
        <v>161</v>
      </c>
      <c r="K5" s="15" t="s">
        <v>174</v>
      </c>
      <c r="L5" s="13" t="s">
        <v>171</v>
      </c>
      <c r="M5" s="15"/>
      <c r="N5" s="13" t="s">
        <v>165</v>
      </c>
      <c r="O5" s="13"/>
      <c r="P5" s="13"/>
      <c r="Q5" s="13"/>
      <c r="R5" s="13"/>
      <c r="S5" s="13"/>
      <c r="T5" s="13"/>
      <c r="U5" s="15"/>
    </row>
    <row r="6" spans="1:21" ht="105" x14ac:dyDescent="0.25">
      <c r="A6" s="13" t="s">
        <v>175</v>
      </c>
      <c r="B6" s="13" t="s">
        <v>59</v>
      </c>
      <c r="C6" s="14">
        <v>43662.665277777778</v>
      </c>
      <c r="D6" s="13" t="s">
        <v>108</v>
      </c>
      <c r="E6" s="13" t="s">
        <v>176</v>
      </c>
      <c r="F6" s="15" t="s">
        <v>109</v>
      </c>
      <c r="G6" s="13"/>
      <c r="H6" s="14">
        <v>40725</v>
      </c>
      <c r="I6" s="14"/>
      <c r="J6" s="15" t="s">
        <v>166</v>
      </c>
      <c r="K6" s="15" t="s">
        <v>177</v>
      </c>
      <c r="L6" s="13" t="s">
        <v>171</v>
      </c>
      <c r="M6" s="15"/>
      <c r="N6" s="13"/>
      <c r="O6" s="13" t="s">
        <v>178</v>
      </c>
      <c r="P6" s="13"/>
      <c r="Q6" s="13"/>
      <c r="R6" s="13" t="s">
        <v>179</v>
      </c>
      <c r="S6" s="13"/>
      <c r="T6" s="13"/>
      <c r="U6" s="15"/>
    </row>
    <row r="7" spans="1:21" ht="105" x14ac:dyDescent="0.25">
      <c r="A7" s="13" t="s">
        <v>175</v>
      </c>
      <c r="B7" s="13" t="s">
        <v>59</v>
      </c>
      <c r="C7" s="14">
        <v>43662.665972222225</v>
      </c>
      <c r="D7" s="13" t="s">
        <v>110</v>
      </c>
      <c r="E7" s="13" t="s">
        <v>176</v>
      </c>
      <c r="F7" s="15" t="s">
        <v>111</v>
      </c>
      <c r="G7" s="13"/>
      <c r="H7" s="14">
        <v>40725</v>
      </c>
      <c r="I7" s="14"/>
      <c r="J7" s="15"/>
      <c r="K7" s="15" t="s">
        <v>180</v>
      </c>
      <c r="L7" s="13" t="s">
        <v>171</v>
      </c>
      <c r="M7" s="15"/>
      <c r="N7" s="13"/>
      <c r="O7" s="13" t="s">
        <v>181</v>
      </c>
      <c r="P7" s="13"/>
      <c r="Q7" s="13"/>
      <c r="R7" s="13" t="s">
        <v>179</v>
      </c>
      <c r="S7" s="13"/>
      <c r="T7" s="13"/>
      <c r="U7" s="15"/>
    </row>
    <row r="8" spans="1:21" ht="105" x14ac:dyDescent="0.25">
      <c r="A8" s="13" t="s">
        <v>175</v>
      </c>
      <c r="B8" s="13" t="s">
        <v>59</v>
      </c>
      <c r="C8" s="14">
        <v>44895.470833333333</v>
      </c>
      <c r="D8" s="13" t="s">
        <v>112</v>
      </c>
      <c r="E8" s="13" t="s">
        <v>176</v>
      </c>
      <c r="F8" s="15" t="s">
        <v>113</v>
      </c>
      <c r="G8" s="13"/>
      <c r="H8" s="14">
        <v>40725</v>
      </c>
      <c r="I8" s="14"/>
      <c r="J8" s="15" t="s">
        <v>161</v>
      </c>
      <c r="K8" s="15" t="s">
        <v>182</v>
      </c>
      <c r="L8" s="13" t="s">
        <v>163</v>
      </c>
      <c r="M8" s="15" t="s">
        <v>183</v>
      </c>
      <c r="N8" s="13"/>
      <c r="O8" s="13" t="s">
        <v>181</v>
      </c>
      <c r="P8" s="13"/>
      <c r="Q8" s="13"/>
      <c r="R8" s="13" t="s">
        <v>179</v>
      </c>
      <c r="S8" s="13"/>
      <c r="T8" s="13"/>
      <c r="U8" s="15"/>
    </row>
    <row r="9" spans="1:21" ht="105" x14ac:dyDescent="0.25">
      <c r="A9" s="13" t="s">
        <v>175</v>
      </c>
      <c r="B9" s="13" t="s">
        <v>59</v>
      </c>
      <c r="C9" s="14">
        <v>43662.667361111111</v>
      </c>
      <c r="D9" s="13" t="s">
        <v>114</v>
      </c>
      <c r="E9" s="13" t="s">
        <v>176</v>
      </c>
      <c r="F9" s="15" t="s">
        <v>115</v>
      </c>
      <c r="G9" s="13"/>
      <c r="H9" s="14">
        <v>40725</v>
      </c>
      <c r="I9" s="14"/>
      <c r="J9" s="15" t="s">
        <v>161</v>
      </c>
      <c r="K9" s="15" t="s">
        <v>184</v>
      </c>
      <c r="L9" s="13" t="s">
        <v>171</v>
      </c>
      <c r="M9" s="15"/>
      <c r="N9" s="13"/>
      <c r="O9" s="13" t="s">
        <v>181</v>
      </c>
      <c r="P9" s="13"/>
      <c r="Q9" s="13"/>
      <c r="R9" s="13" t="s">
        <v>179</v>
      </c>
      <c r="S9" s="13"/>
      <c r="T9" s="13"/>
      <c r="U9" s="15"/>
    </row>
    <row r="10" spans="1:21" ht="105" x14ac:dyDescent="0.25">
      <c r="A10" s="13" t="s">
        <v>175</v>
      </c>
      <c r="B10" s="13" t="s">
        <v>59</v>
      </c>
      <c r="C10" s="14">
        <v>43662.674305555556</v>
      </c>
      <c r="D10" s="13" t="s">
        <v>116</v>
      </c>
      <c r="E10" s="13" t="s">
        <v>176</v>
      </c>
      <c r="F10" s="15" t="s">
        <v>117</v>
      </c>
      <c r="G10" s="13"/>
      <c r="H10" s="14">
        <v>40725</v>
      </c>
      <c r="I10" s="14"/>
      <c r="J10" s="15" t="s">
        <v>166</v>
      </c>
      <c r="K10" s="15" t="s">
        <v>185</v>
      </c>
      <c r="L10" s="13" t="s">
        <v>163</v>
      </c>
      <c r="M10" s="15" t="s">
        <v>183</v>
      </c>
      <c r="N10" s="13"/>
      <c r="O10" s="13" t="s">
        <v>181</v>
      </c>
      <c r="P10" s="13"/>
      <c r="Q10" s="13"/>
      <c r="R10" s="13" t="s">
        <v>179</v>
      </c>
      <c r="S10" s="13"/>
      <c r="T10" s="13"/>
      <c r="U10" s="15"/>
    </row>
    <row r="11" spans="1:21" ht="105" x14ac:dyDescent="0.25">
      <c r="A11" s="13" t="s">
        <v>175</v>
      </c>
      <c r="B11" s="13" t="s">
        <v>59</v>
      </c>
      <c r="C11" s="14">
        <v>43152.5</v>
      </c>
      <c r="D11" s="13" t="s">
        <v>118</v>
      </c>
      <c r="E11" s="13" t="s">
        <v>176</v>
      </c>
      <c r="F11" s="15" t="s">
        <v>119</v>
      </c>
      <c r="G11" s="13"/>
      <c r="H11" s="14">
        <v>40725</v>
      </c>
      <c r="I11" s="14"/>
      <c r="J11" s="15" t="s">
        <v>186</v>
      </c>
      <c r="K11" s="15" t="s">
        <v>187</v>
      </c>
      <c r="L11" s="13" t="s">
        <v>171</v>
      </c>
      <c r="M11" s="15" t="s">
        <v>188</v>
      </c>
      <c r="N11" s="13"/>
      <c r="O11" s="13" t="s">
        <v>181</v>
      </c>
      <c r="P11" s="13"/>
      <c r="Q11" s="13"/>
      <c r="R11" s="13" t="s">
        <v>179</v>
      </c>
      <c r="S11" s="13"/>
      <c r="T11" s="13"/>
      <c r="U11" s="15"/>
    </row>
    <row r="12" spans="1:21" ht="90" x14ac:dyDescent="0.25">
      <c r="A12" s="13" t="s">
        <v>189</v>
      </c>
      <c r="B12" s="13" t="s">
        <v>190</v>
      </c>
      <c r="C12" s="14">
        <v>43689.618055555555</v>
      </c>
      <c r="D12" s="13" t="s">
        <v>106</v>
      </c>
      <c r="E12" s="13" t="s">
        <v>176</v>
      </c>
      <c r="F12" s="15" t="s">
        <v>107</v>
      </c>
      <c r="G12" s="13"/>
      <c r="H12" s="14">
        <v>40725</v>
      </c>
      <c r="I12" s="14"/>
      <c r="J12" s="15"/>
      <c r="K12" s="15" t="s">
        <v>191</v>
      </c>
      <c r="L12" s="13" t="s">
        <v>163</v>
      </c>
      <c r="M12" s="15" t="s">
        <v>192</v>
      </c>
      <c r="N12" s="13"/>
      <c r="O12" s="13" t="s">
        <v>193</v>
      </c>
      <c r="P12" s="13"/>
      <c r="Q12" s="13"/>
      <c r="R12" s="13"/>
      <c r="S12" s="13"/>
      <c r="T12" s="13" t="s">
        <v>168</v>
      </c>
      <c r="U12" s="15" t="s">
        <v>107</v>
      </c>
    </row>
    <row r="13" spans="1:21" ht="105" x14ac:dyDescent="0.25">
      <c r="A13" s="13" t="s">
        <v>175</v>
      </c>
      <c r="B13" s="13" t="s">
        <v>59</v>
      </c>
      <c r="C13" s="14">
        <v>43662.668749999997</v>
      </c>
      <c r="D13" s="13" t="s">
        <v>120</v>
      </c>
      <c r="E13" s="13" t="s">
        <v>176</v>
      </c>
      <c r="F13" s="15" t="s">
        <v>121</v>
      </c>
      <c r="G13" s="13"/>
      <c r="H13" s="14">
        <v>40725</v>
      </c>
      <c r="I13" s="14"/>
      <c r="J13" s="15"/>
      <c r="K13" s="15" t="s">
        <v>194</v>
      </c>
      <c r="L13" s="13" t="s">
        <v>171</v>
      </c>
      <c r="M13" s="15"/>
      <c r="N13" s="13"/>
      <c r="O13" s="13" t="s">
        <v>181</v>
      </c>
      <c r="P13" s="13"/>
      <c r="Q13" s="13"/>
      <c r="R13" s="13" t="s">
        <v>179</v>
      </c>
      <c r="S13" s="13"/>
      <c r="T13" s="13"/>
      <c r="U13" s="15"/>
    </row>
    <row r="14" spans="1:21" ht="45" x14ac:dyDescent="0.25">
      <c r="A14" s="13" t="s">
        <v>58</v>
      </c>
      <c r="B14" s="13" t="s">
        <v>59</v>
      </c>
      <c r="C14" s="14">
        <v>45456.732638888891</v>
      </c>
      <c r="D14" s="13" t="s">
        <v>90</v>
      </c>
      <c r="E14" s="13" t="s">
        <v>195</v>
      </c>
      <c r="F14" s="15" t="s">
        <v>91</v>
      </c>
      <c r="G14" s="13" t="s">
        <v>160</v>
      </c>
      <c r="H14" s="14">
        <v>44546</v>
      </c>
      <c r="I14" s="14"/>
      <c r="J14" s="15"/>
      <c r="K14" s="15"/>
      <c r="L14" s="13" t="s">
        <v>163</v>
      </c>
      <c r="M14" s="15"/>
      <c r="N14" s="13"/>
      <c r="O14" s="13"/>
      <c r="P14" s="13" t="s">
        <v>172</v>
      </c>
      <c r="Q14" s="13"/>
      <c r="R14" s="13"/>
      <c r="S14" s="13"/>
      <c r="T14" s="13" t="s">
        <v>168</v>
      </c>
      <c r="U14" s="15" t="s">
        <v>91</v>
      </c>
    </row>
    <row r="15" spans="1:21" ht="30" x14ac:dyDescent="0.25">
      <c r="A15" s="13" t="s">
        <v>58</v>
      </c>
      <c r="B15" s="13" t="s">
        <v>59</v>
      </c>
      <c r="C15" s="14">
        <v>45455.405555555553</v>
      </c>
      <c r="D15" s="13" t="s">
        <v>92</v>
      </c>
      <c r="E15" s="13" t="s">
        <v>195</v>
      </c>
      <c r="F15" s="15" t="s">
        <v>93</v>
      </c>
      <c r="G15" s="13" t="s">
        <v>160</v>
      </c>
      <c r="H15" s="14">
        <v>44546</v>
      </c>
      <c r="I15" s="14"/>
      <c r="J15" s="15"/>
      <c r="K15" s="15"/>
      <c r="L15" s="13" t="s">
        <v>163</v>
      </c>
      <c r="M15" s="15"/>
      <c r="N15" s="13"/>
      <c r="O15" s="13"/>
      <c r="P15" s="13" t="s">
        <v>172</v>
      </c>
      <c r="Q15" s="13"/>
      <c r="R15" s="13"/>
      <c r="S15" s="13"/>
      <c r="T15" s="13" t="s">
        <v>168</v>
      </c>
      <c r="U15" s="15" t="s">
        <v>93</v>
      </c>
    </row>
    <row r="16" spans="1:21" ht="45" x14ac:dyDescent="0.25">
      <c r="A16" s="13" t="s">
        <v>58</v>
      </c>
      <c r="B16" s="13" t="s">
        <v>59</v>
      </c>
      <c r="C16" s="14">
        <v>45455.405555555553</v>
      </c>
      <c r="D16" s="13" t="s">
        <v>94</v>
      </c>
      <c r="E16" s="13" t="s">
        <v>195</v>
      </c>
      <c r="F16" s="15" t="s">
        <v>95</v>
      </c>
      <c r="G16" s="13" t="s">
        <v>160</v>
      </c>
      <c r="H16" s="14">
        <v>44546</v>
      </c>
      <c r="I16" s="14"/>
      <c r="J16" s="15"/>
      <c r="K16" s="15"/>
      <c r="L16" s="13" t="s">
        <v>163</v>
      </c>
      <c r="M16" s="15"/>
      <c r="N16" s="13"/>
      <c r="O16" s="13"/>
      <c r="P16" s="13" t="s">
        <v>172</v>
      </c>
      <c r="Q16" s="13"/>
      <c r="R16" s="13"/>
      <c r="S16" s="13"/>
      <c r="T16" s="13" t="s">
        <v>168</v>
      </c>
      <c r="U16" s="15" t="s">
        <v>95</v>
      </c>
    </row>
    <row r="17" spans="1:21" ht="30" x14ac:dyDescent="0.25">
      <c r="A17" s="13" t="s">
        <v>58</v>
      </c>
      <c r="B17" s="13" t="s">
        <v>59</v>
      </c>
      <c r="C17" s="14">
        <v>45455.40625</v>
      </c>
      <c r="D17" s="13" t="s">
        <v>96</v>
      </c>
      <c r="E17" s="13" t="s">
        <v>195</v>
      </c>
      <c r="F17" s="15" t="s">
        <v>97</v>
      </c>
      <c r="G17" s="13" t="s">
        <v>160</v>
      </c>
      <c r="H17" s="14">
        <v>44546</v>
      </c>
      <c r="I17" s="14"/>
      <c r="J17" s="15"/>
      <c r="K17" s="15"/>
      <c r="L17" s="13" t="s">
        <v>163</v>
      </c>
      <c r="M17" s="15"/>
      <c r="N17" s="13"/>
      <c r="O17" s="13"/>
      <c r="P17" s="13" t="s">
        <v>172</v>
      </c>
      <c r="Q17" s="13"/>
      <c r="R17" s="13"/>
      <c r="S17" s="13"/>
      <c r="T17" s="13" t="s">
        <v>168</v>
      </c>
      <c r="U17" s="15" t="s">
        <v>97</v>
      </c>
    </row>
    <row r="18" spans="1:21" ht="45" x14ac:dyDescent="0.25">
      <c r="A18" s="13" t="s">
        <v>58</v>
      </c>
      <c r="B18" s="13" t="s">
        <v>59</v>
      </c>
      <c r="C18" s="14">
        <v>45455.404861111114</v>
      </c>
      <c r="D18" s="13" t="s">
        <v>128</v>
      </c>
      <c r="E18" s="13" t="s">
        <v>196</v>
      </c>
      <c r="F18" s="15" t="s">
        <v>129</v>
      </c>
      <c r="G18" s="13" t="s">
        <v>160</v>
      </c>
      <c r="H18" s="14">
        <v>44546</v>
      </c>
      <c r="I18" s="14"/>
      <c r="J18" s="15"/>
      <c r="K18" s="15"/>
      <c r="L18" s="13" t="s">
        <v>163</v>
      </c>
      <c r="M18" s="15"/>
      <c r="N18" s="13"/>
      <c r="O18" s="13"/>
      <c r="P18" s="13"/>
      <c r="Q18" s="13" t="s">
        <v>172</v>
      </c>
      <c r="R18" s="13"/>
      <c r="S18" s="13"/>
      <c r="T18" s="13" t="s">
        <v>168</v>
      </c>
      <c r="U18" s="15" t="s">
        <v>129</v>
      </c>
    </row>
  </sheetData>
  <autoFilter ref="A1:Z1" xr:uid="{3957498E-1C45-4291-B743-472020D1993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2025-06-05T13:10:29Z</dcterms:created>
  <dcterms:modified xsi:type="dcterms:W3CDTF">2025-06-05T13:10:30Z</dcterms:modified>
</cp:coreProperties>
</file>