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RH\Restructurées\Retraite progressive\"/>
    </mc:Choice>
  </mc:AlternateContent>
  <xr:revisionPtr revIDLastSave="0" documentId="13_ncr:1_{FEADE061-584F-4A45-B733-F1A6BD8AE3ED}" xr6:coauthVersionLast="47" xr6:coauthVersionMax="47" xr10:uidLastSave="{00000000-0000-0000-0000-000000000000}"/>
  <bookViews>
    <workbookView xWindow="-120" yWindow="-120" windowWidth="20730" windowHeight="11040" xr2:uid="{DBACD689-2E11-40B3-9B72-A66FD36C0EE3}"/>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RG'!$A$1:$OJ$13</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9" i="4" l="1"/>
  <c r="AA2" i="4"/>
  <c r="Y12" i="4"/>
  <c r="Y11" i="4"/>
  <c r="Y9" i="4"/>
  <c r="Y7" i="4"/>
  <c r="Y6" i="4"/>
  <c r="Y2" i="4"/>
  <c r="BI12" i="5"/>
  <c r="BI11" i="5"/>
  <c r="BI7" i="5"/>
  <c r="BI6" i="5"/>
  <c r="BG12" i="5"/>
  <c r="BG11" i="5"/>
  <c r="BG7" i="5"/>
  <c r="BG6" i="5"/>
  <c r="BE13" i="5"/>
  <c r="BE12" i="5"/>
  <c r="BE11" i="5"/>
  <c r="BE9" i="5"/>
  <c r="BE8" i="5"/>
  <c r="BE7" i="5"/>
  <c r="BE6" i="5"/>
  <c r="BE2" i="5"/>
  <c r="BC13" i="5"/>
  <c r="BC12" i="5"/>
  <c r="BC11" i="5"/>
  <c r="BC10" i="5"/>
  <c r="BC9" i="5"/>
  <c r="BC8" i="5"/>
  <c r="BC7" i="5"/>
  <c r="BC6" i="5"/>
  <c r="BC3" i="5"/>
  <c r="BC2" i="5"/>
  <c r="BA13" i="5"/>
  <c r="BA12" i="5"/>
  <c r="BA11" i="5"/>
  <c r="BA10" i="5"/>
  <c r="BA9" i="5"/>
  <c r="BA8" i="5"/>
  <c r="BA7" i="5"/>
  <c r="BA6" i="5"/>
  <c r="BA3" i="5"/>
  <c r="BA2" i="5"/>
  <c r="AY12" i="5"/>
  <c r="AY11" i="5"/>
  <c r="AY9" i="5"/>
  <c r="AY7" i="5"/>
  <c r="AY6" i="5"/>
  <c r="AY2" i="5"/>
  <c r="AW13" i="5"/>
  <c r="AW12" i="5"/>
  <c r="AW11" i="5"/>
  <c r="AW10" i="5"/>
  <c r="AW9" i="5"/>
  <c r="AW8" i="5"/>
  <c r="AW7" i="5"/>
  <c r="AW6" i="5"/>
  <c r="AW3" i="5"/>
  <c r="AW2" i="5"/>
  <c r="AU9" i="5"/>
  <c r="AU2" i="5"/>
  <c r="AS9" i="5"/>
  <c r="AS2" i="5"/>
  <c r="AQ9" i="5"/>
  <c r="AQ2" i="5"/>
  <c r="AO9" i="5"/>
  <c r="AO2" i="5"/>
  <c r="AM12" i="5"/>
  <c r="AM9" i="5"/>
  <c r="AM2" i="5"/>
  <c r="AK12" i="5"/>
  <c r="AK11" i="5"/>
  <c r="AK9" i="5"/>
  <c r="AK2" i="5"/>
  <c r="AI12" i="5"/>
  <c r="AI11" i="5"/>
  <c r="AI10" i="5"/>
  <c r="AI9" i="5"/>
  <c r="AI7" i="5"/>
  <c r="AI3" i="5"/>
  <c r="AI2" i="5"/>
  <c r="AG13" i="5"/>
  <c r="AG12" i="5"/>
  <c r="AG11" i="5"/>
  <c r="AG10" i="5"/>
  <c r="AG9" i="5"/>
  <c r="AG8" i="5"/>
  <c r="AG7" i="5"/>
  <c r="AG6" i="5"/>
  <c r="AG3" i="5"/>
  <c r="AG2" i="5"/>
  <c r="AE13" i="5"/>
  <c r="AE12" i="5"/>
  <c r="AE11" i="5"/>
  <c r="AE10" i="5"/>
  <c r="AE9" i="5"/>
  <c r="AE8" i="5"/>
  <c r="AE7" i="5"/>
  <c r="AE6" i="5"/>
  <c r="AE3" i="5"/>
  <c r="AE2" i="5"/>
  <c r="AC13" i="5"/>
  <c r="AC12" i="5"/>
  <c r="AC11" i="5"/>
  <c r="AC10" i="5"/>
  <c r="AC9" i="5"/>
  <c r="AC8" i="5"/>
  <c r="AC7" i="5"/>
  <c r="AC6" i="5"/>
  <c r="AC3" i="5"/>
  <c r="AC2" i="5"/>
  <c r="AA13" i="5"/>
  <c r="AA12" i="5"/>
  <c r="AA11" i="5"/>
  <c r="AA10" i="5"/>
  <c r="AA9" i="5"/>
  <c r="AA8" i="5"/>
  <c r="AA7" i="5"/>
  <c r="AA6" i="5"/>
  <c r="AA3" i="5"/>
  <c r="AA2" i="5"/>
  <c r="Y13" i="5"/>
  <c r="Y12" i="5"/>
  <c r="Y11" i="5"/>
  <c r="Y10" i="5"/>
  <c r="Y9" i="5"/>
  <c r="Y8" i="5"/>
  <c r="Y7" i="5"/>
  <c r="Y6" i="5"/>
  <c r="Y3" i="5"/>
  <c r="Y2" i="5"/>
</calcChain>
</file>

<file path=xl/sharedStrings.xml><?xml version="1.0" encoding="utf-8"?>
<sst xmlns="http://schemas.openxmlformats.org/spreadsheetml/2006/main" count="1513" uniqueCount="301">
  <si>
    <t>MODE OPERATOIRE</t>
  </si>
  <si>
    <t>La transaction s'effectue au niveau de la rubrique "Retraite progressive".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</si>
  <si>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</si>
  <si>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</si>
  <si>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</si>
  <si>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</si>
  <si>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</si>
  <si>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</si>
  <si>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</si>
  <si>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</si>
  <si>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</si>
  <si>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</si>
  <si>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</si>
  <si>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</si>
  <si>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</si>
  <si>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</si>
  <si>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</si>
  <si>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</si>
  <si>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</si>
  <si>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</si>
  <si>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</si>
  <si>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</si>
  <si>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</si>
  <si>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</si>
  <si>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</si>
  <si>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</si>
  <si>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</si>
  <si>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</si>
  <si>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</si>
  <si>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</si>
  <si>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</si>
  <si>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</si>
  <si>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</si>
  <si>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</si>
  <si>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</si>
  <si>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</si>
  <si>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</si>
  <si>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</si>
  <si>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</si>
  <si>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</si>
  <si>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</si>
  <si>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</si>
  <si>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</si>
  <si>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</si>
  <si>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</si>
  <si>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</si>
  <si>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</si>
  <si>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</si>
  <si>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condition  1</t>
  </si>
  <si>
    <t>Libellé Règle de condition  1</t>
  </si>
  <si>
    <t>Identifiant Règle de condition 2</t>
  </si>
  <si>
    <t>Libellé Règle de condition 2</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</si>
  <si>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</si>
  <si>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</si>
  <si>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</si>
  <si>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</si>
  <si>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</si>
  <si>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</si>
  <si>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</si>
  <si>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</si>
  <si>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</si>
  <si>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</si>
  <si>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FIME</t>
  </si>
  <si>
    <t>Statut de travail</t>
  </si>
  <si>
    <t>24.10.00</t>
  </si>
  <si>
    <t>A</t>
  </si>
  <si>
    <t>D0017</t>
  </si>
  <si>
    <t>Retraite progressive</t>
  </si>
  <si>
    <t>S0182</t>
  </si>
  <si>
    <t>E0969</t>
  </si>
  <si>
    <t>La date de début retraite progressive saisie est différente de vide</t>
  </si>
  <si>
    <t>A_RPR_DDRPRO [Saisi] &lt;&gt; VIDE</t>
  </si>
  <si>
    <t>T2354</t>
  </si>
  <si>
    <t>Retraite progressive - Demande</t>
  </si>
  <si>
    <t>Création</t>
  </si>
  <si>
    <t>Titulaire ou magistrat</t>
  </si>
  <si>
    <t>P0001</t>
  </si>
  <si>
    <t>Général</t>
  </si>
  <si>
    <t>Passant</t>
  </si>
  <si>
    <t>RPR_I_004 ET RPR_I_013 ET RPR_I_005 ET RPR_I_011 ET RPR_I_002 ET RPR_I_003 ET RPR_I_001 ET RPR_I_009 ET RPR_I_014 ET RPR_I_015 ET RPR_I_016 ET RPR_I_018 ET RPR_D_001 ET RPR_D_002 ET RPR_C_001 ET RPR_C_002 ET RPR_C_003</t>
  </si>
  <si>
    <t>RPR_I_004</t>
  </si>
  <si>
    <t>L'agent doit avoir atteint l'âge plancher égal à son âge d'ouverture des droits diminué de 2 années, soit 62 ans, à l'issue de la montée en charge de la réforme.</t>
  </si>
  <si>
    <t>RPR_I_013</t>
  </si>
  <si>
    <t>La condition d'age s'applique pour l'ensemble des agents sédentaires, actifs ou superactifs.</t>
  </si>
  <si>
    <t>RPR_I_005</t>
  </si>
  <si>
    <t>L'agent doit justifier d'une durée d'assurance et de périodes reconnues équivalentes fixée à 150 trimestres auprès d'une ou plusieurs caisses de retraite de base.</t>
  </si>
  <si>
    <t>RPR_I_011</t>
  </si>
  <si>
    <t>L'agent ne peut pas exercer d'activité accessoire.</t>
  </si>
  <si>
    <t>RPR_I_002</t>
  </si>
  <si>
    <t>L'agent doit bénéficier d'une autorisation de temps partiel.</t>
  </si>
  <si>
    <t>RPR_I_003</t>
  </si>
  <si>
    <t>Les modalités de service à temps partiel éligibles sont : le temps partiel sur autorisation, de droit pour soins à conjoint, enfant, ascendant, de droit à l'occasion d'une naissance ou d'une adoption, de droit au profit des travailleurs handicapés.</t>
  </si>
  <si>
    <t>RPR_I_001</t>
  </si>
  <si>
    <t>L'agent effectue sa demande de retraite progressive auprès du service des retraites de l'Etat.</t>
  </si>
  <si>
    <t>RPR_I_009</t>
  </si>
  <si>
    <t>La demande contient la date d'effet souhaitée de la retraite progressive qui ne peut pas être antérieure à la date de cette demande.</t>
  </si>
  <si>
    <t>RPR_I_014</t>
  </si>
  <si>
    <t>La demande de temps partiel et de retraite progressive doivent être effectuées par l'agent au moins 6 mois avant la date de départ en retraite progressive souhaitée.</t>
  </si>
  <si>
    <t>RPR_I_015</t>
  </si>
  <si>
    <t>L'administration doit transmettre au moins 4 mois avant la date d'effet souhaitée l'autorisation de travail à temps partiel au service des retraites de l'Etat.</t>
  </si>
  <si>
    <t>RPR_I_016</t>
  </si>
  <si>
    <t>Si l'agent bénéficie déjà d'un temps partiel au moment où il fait la demande de retraite progressive, il doit l'indiquer dans sa demande.</t>
  </si>
  <si>
    <t>RPR_I_018</t>
  </si>
  <si>
    <t>La retraite progressive est notifiée à l'agent 1 mois avant la date d'effet souhaitée.</t>
  </si>
  <si>
    <t>RPR_D_001</t>
  </si>
  <si>
    <t>L'agent doit bénéficier d'une autorisation de temps partiel : temps partiel sur autorisation, de droit pour soins à conjoint, enfant, ascendant, de droit à l'occasion d'une naissance ou d'une adoption, de droit au profit des travailleurs handicapés.</t>
  </si>
  <si>
    <t>RPR_D_002</t>
  </si>
  <si>
    <t>L'agent né à partir du 1er janvier 1968 doit avoir au moins 62 ans à la date de début de la retraite progressive.</t>
  </si>
  <si>
    <t>RPR_C_001</t>
  </si>
  <si>
    <t>La date de début de la retraite progressive doit être postérieure ou égale à la date d'entrée dans la FPE ou dans la carrière militaire.</t>
  </si>
  <si>
    <t>RPR_C_002</t>
  </si>
  <si>
    <t>La date de début de la retraite progressive doit être antérieure ou égale à la date de fin de la retraite progressive.</t>
  </si>
  <si>
    <t>RPR_C_003</t>
  </si>
  <si>
    <t>La date de fin de la retraite progressive doit être antérieure à la date limite de départ à la retraite.</t>
  </si>
  <si>
    <t>T2355</t>
  </si>
  <si>
    <t>Retraite progressive - Modification / Fin</t>
  </si>
  <si>
    <t>Modification</t>
  </si>
  <si>
    <t>RPR_I_012 ET RPR_I_008 ET RPR_I_020 ET RPR_I_007 ET RPR_I_017 ET RPR_I_044 ET RPR_D_001 ET RPR_C_002 ET RPR_C_003</t>
  </si>
  <si>
    <t>RPR_I_012</t>
  </si>
  <si>
    <t>L'administration doit informer sans délai le service des retraites de l'Etat de toutes modifications (retour à temps plein, suspension, modification de la quotité de travail...) relatives à la retraite progressive.</t>
  </si>
  <si>
    <t>RPR_I_008</t>
  </si>
  <si>
    <t>Dans certains cas, la retraite progressive peut être suspendue (période de formation au cours de laquelle l'agent exerce à temps plein).</t>
  </si>
  <si>
    <t>RPR_I_020</t>
  </si>
  <si>
    <t>La suspension prend effet le 1er jour du mois suivant celui au cours duquel les conditions cessent d'être réunies ou le 1er jour du mois quand la suspension prend effet ce même jour.</t>
  </si>
  <si>
    <t>RPR_I_007</t>
  </si>
  <si>
    <t>Si l'agent reprend une activité professionnelle à temps plein alors la retraite progressive cesse définitivement le 1er jour du mois suivant.</t>
  </si>
  <si>
    <t>RPR_I_017</t>
  </si>
  <si>
    <t>Toutefois, si cette reprise intervient le 1er jour du mois, alors la cessation de la retraite progressive prend effet ce même jour.</t>
  </si>
  <si>
    <t>RPR_I_044</t>
  </si>
  <si>
    <t>Si l'agent demande sa retraite à taux plein, alors la retraite progressive cesse définitivement à compter de la date d'effet de la pension complète.</t>
  </si>
  <si>
    <t>Militaire</t>
  </si>
  <si>
    <t>P0002</t>
  </si>
  <si>
    <t>Exclu</t>
  </si>
  <si>
    <t>25.00.00</t>
  </si>
  <si>
    <t>M</t>
  </si>
  <si>
    <t>Contractuel</t>
  </si>
  <si>
    <t>P0003</t>
  </si>
  <si>
    <t>RPR_I_034 ET RPR_I_035 ET RPR_I_036 ET RPR_I_042 ET RPR_I_037 ET RPR_D_006 ET RPR_D_005 ET RPR_C_001 ET RPR_C_004 ET RPR_C_002 ET RPR_C_003 ET RPR_C_005</t>
  </si>
  <si>
    <t>RPR_I_034</t>
  </si>
  <si>
    <t>RPR_I_035</t>
  </si>
  <si>
    <t>RPR_I_036</t>
  </si>
  <si>
    <t>L'agent doit effectuer une demande.</t>
  </si>
  <si>
    <t>RPR_I_042</t>
  </si>
  <si>
    <t>Elle est accompagnée du contrat de travail, d'une déclaration sur l'honneur attestant qu'il n'exerce pas d'autre activité, d'une attestation de l'employeur indiquant la durée du travail à temps complet applicable et des 12 derniers bulletin de paie.</t>
  </si>
  <si>
    <t>RPR_I_037</t>
  </si>
  <si>
    <t>L'agent doit adresser sa demande de retraite progressive à l'organisme, l'établissement ou le service gérant l'un des régimes auxquels il est affilié à la date de sa demande.</t>
  </si>
  <si>
    <t>RPR_D_006</t>
  </si>
  <si>
    <t>L'agent doit être à temps partiel.</t>
  </si>
  <si>
    <t>RPR_D_005</t>
  </si>
  <si>
    <t>RPR_C_004</t>
  </si>
  <si>
    <t>La date de début de la retraite progressive doit être postérieure ou égale à la date de début du lien juridique.</t>
  </si>
  <si>
    <t>RPR_C_005</t>
  </si>
  <si>
    <t>La date de fin de la retraite progressive doit être antérieure ou égale à la date de fin du lien juridique.</t>
  </si>
  <si>
    <t>2025-24</t>
  </si>
  <si>
    <t>RPR_I_034 ET RPR_I_035 ET RPR_I_036 ET RPR_I_042 ET RPR_I_048 ET RPR_I_045 ET RPR_D_006 ET RPR_D_005 ET RPR_C_001 ET RPR_C_004 ET RPR_C_002 ET RPR_C_003 ET RPR_C_005</t>
  </si>
  <si>
    <t>RPR_I_048</t>
  </si>
  <si>
    <t>L'agent doit adresser sa demande de retraite progressive au moyen d'un formulaire commun à l'organisme, l'établissement ou le service gérant l'un des régimes auxquels il est affilié à la date de sa demande.</t>
  </si>
  <si>
    <t>RPR_I_045</t>
  </si>
  <si>
    <t>L'agent reçoit un récépissé de sa demande et des pièces qui l'accompagnent.</t>
  </si>
  <si>
    <t>RPR_I_038 ET RPR_I_040 ET RPR_I_041 ET RPR_I_039 ET RPR_I_043 ET RPR_D_006 ET RPR_C_002 ET RPR_C_003 ET RPR_C_005</t>
  </si>
  <si>
    <t>RPR_I_038</t>
  </si>
  <si>
    <t>L'agent informe sa caisse de retraite de toutes modifications impactant sa retraite progressive.</t>
  </si>
  <si>
    <t>RPR_I_040</t>
  </si>
  <si>
    <t>Dans certains cas, la retraite progressive peut être suspendue.</t>
  </si>
  <si>
    <t>RPR_I_041</t>
  </si>
  <si>
    <t>La suspension prend effet le 1er jour du mois suivant celui au cours duquel les conditions cessent d'être réunies.</t>
  </si>
  <si>
    <t>RPR_I_039</t>
  </si>
  <si>
    <t>RPR_I_043</t>
  </si>
  <si>
    <t>Si l'agent demande sa retraite à taux plein, alors la retraite progressive cesse définitivement.</t>
  </si>
  <si>
    <t>Stagiaire ou auditeur ou élève</t>
  </si>
  <si>
    <t>P0004</t>
  </si>
  <si>
    <t>Ouvrier d'état</t>
  </si>
  <si>
    <t>P0005</t>
  </si>
  <si>
    <t>RPR_I_023 ET RPR_I_024 ET RPR_I_025 ET RPR_I_026 ET RPR_I_022 ET RPR_I_033 ET RPR_I_027 ET RPR_D_003 ET RPR_D_004 ET RPR_C_001 ET RPR_C_004 ET RPR_C_002 ET RPR_C_003 ET RPR_C_005</t>
  </si>
  <si>
    <t>RPR_I_023</t>
  </si>
  <si>
    <t>RPR_I_024</t>
  </si>
  <si>
    <t>L'agent doit justifier d'une durée d'assurance de 150 trimestres.</t>
  </si>
  <si>
    <t>RPR_I_025</t>
  </si>
  <si>
    <t>RPR_I_026</t>
  </si>
  <si>
    <t>Les modalités de service à temps partiel éligbles sont : le temps partiel sur autorisation, de droit pour soins à conjoint, enfant, ascendant, de droit à l'occasion d'une naissance ou d'une adoption, de droit au profit des travailleurs handicapés.</t>
  </si>
  <si>
    <t>RPR_I_022</t>
  </si>
  <si>
    <t>L'agent doit effectuer une demande auprès de l'administration.</t>
  </si>
  <si>
    <t>RPR_I_033</t>
  </si>
  <si>
    <t>RPR_I_027</t>
  </si>
  <si>
    <t>RPR_D_003</t>
  </si>
  <si>
    <t>RPR_D_004</t>
  </si>
  <si>
    <t>RPR_I_023 ET RPR_I_024 ET RPR_I_025 ET RPR_I_026 ET RPR_I_022 ET RPR_I_033 ET RPR_I_047 ET RPR_I_046 ET RPR_D_003 ET RPR_D_004 ET RPR_C_001 ET RPR_C_004 ET RPR_C_002 ET RPR_C_003 ET RPR_C_005</t>
  </si>
  <si>
    <t>RPR_I_047</t>
  </si>
  <si>
    <t>RPR_I_046</t>
  </si>
  <si>
    <t>RPR_I_031 ET RPR_I_032 ET RPR_I_028 ET RPR_I_029 ET RPR_I_030 ET RPR_D_003 ET RPR_C_002 ET RPR_C_003 ET RPR_C_005</t>
  </si>
  <si>
    <t>RPR_I_031</t>
  </si>
  <si>
    <t>RPR_I_032</t>
  </si>
  <si>
    <t>RPR_I_028</t>
  </si>
  <si>
    <t>RPR_I_029</t>
  </si>
  <si>
    <t>RPR_I_030</t>
  </si>
  <si>
    <t>Si l'agent demande sa retraite à taux plein, alors la retraite progressive cesse définitivement à la date de prise d'effet de la pension complète.</t>
  </si>
  <si>
    <t>Impacts</t>
  </si>
  <si>
    <t>Identifiant Impacts  1</t>
  </si>
  <si>
    <t>Libellé Impacts  1</t>
  </si>
  <si>
    <t>Identifiant Impacts 2</t>
  </si>
  <si>
    <t>Libellé Impacts 2</t>
  </si>
  <si>
    <t>RPR_P_001 ET RPR_P_002</t>
  </si>
  <si>
    <t>RPR_P_001</t>
  </si>
  <si>
    <t>Pension : La fraction de pension de retraite versée à l'agent est égale à la différence entre 100 % et la quotité de travail à temps partiel.</t>
  </si>
  <si>
    <t>RPR_P_002</t>
  </si>
  <si>
    <t>Retraite : L'agent continue de cotiser à la retraite.</t>
  </si>
  <si>
    <t>RPR_P_004</t>
  </si>
  <si>
    <t>RPR_P_003</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</si>
  <si>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</si>
  <si>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</si>
  <si>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</si>
  <si>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</si>
  <si>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</si>
  <si>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</si>
  <si>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</si>
  <si>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</si>
  <si>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</si>
  <si>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</si>
  <si>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</si>
  <si>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</si>
  <si>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</si>
  <si>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</si>
  <si>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</si>
  <si>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</si>
  <si>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</si>
  <si>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</si>
  <si>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</si>
  <si>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</si>
  <si>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</si>
  <si>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</si>
  <si>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</si>
  <si>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</si>
  <si>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</si>
  <si>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</si>
  <si>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</si>
  <si>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</si>
  <si>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</si>
  <si>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</si>
  <si>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général de la fonction publique L612-1 / Code des pensions civiles et militaires L89 bis | D37-1</t>
  </si>
  <si>
    <t>A_MOS_MODSER [Dossier] DANS ('MS201', 'MS204', 'MS212', 'MS213')</t>
  </si>
  <si>
    <t>Bloquant</t>
  </si>
  <si>
    <t>P0001 / P0004 - E0969 - Demande / Fin</t>
  </si>
  <si>
    <t>Code de la sécurité sociale L161-22-1-5 | L161-17-2 / Code des pensions civiles et militaires L24 | L89 bis | D37-1</t>
  </si>
  <si>
    <t>SI P_CIV_DATNAI [Dossier] &gt;= '01/01/1968'</t>
  </si>
  <si>
    <t>A_RPR_DDRPRO [Saisi] - P_CIV_DATNAI [Dossier] &gt;= 62 AN_3D</t>
  </si>
  <si>
    <t>P0001 / P0004 - E0969 - Demande</t>
  </si>
  <si>
    <t>Décret 2004-1056 A34 bis / Décret 84-105</t>
  </si>
  <si>
    <t>P0005 - E0969 - Demande / Fin</t>
  </si>
  <si>
    <t>Décret 2004-1056 A34 bis | A21</t>
  </si>
  <si>
    <t>P0005 - E0969 - Demande</t>
  </si>
  <si>
    <t>Code de la sécurité sociale L161-22-1-5 | L161-17-2 | D161-2-24</t>
  </si>
  <si>
    <t>P0003 - E0969 - Demande</t>
  </si>
  <si>
    <t>Code de la sécurité sociale L161-22-1-5</t>
  </si>
  <si>
    <t>A_MOS_MODSER [Dossier] PAS DANS ('MS000', 'MS100')</t>
  </si>
  <si>
    <t>P0003 - E0969 - Demande / Fin</t>
  </si>
  <si>
    <t>x</t>
  </si>
  <si>
    <t>Contrôle</t>
  </si>
  <si>
    <t>A_RPR_DDRPRO [Saisi] &gt;= A_SAP_DENFPE [Dossier]</t>
  </si>
  <si>
    <t>P0001 / P0003 / P0004 / P0005 - E0969 - Demande</t>
  </si>
  <si>
    <t>SI A_RPR_DFRPRO [Saisi] &lt;&gt; Vide</t>
  </si>
  <si>
    <t>A_RPR_DDRPRO [Saisi] &lt;= A_RPR_DFRPRO [Saisi]</t>
  </si>
  <si>
    <t>P0001 / P0003 / P0004 / P0005 - E0969 - Demande / Fin</t>
  </si>
  <si>
    <t>A_RPR_DFRPRO [Saisi] &lt; A_SAP_DLDPRE [Dossier]</t>
  </si>
  <si>
    <t>Non Bloquant</t>
  </si>
  <si>
    <t>.</t>
  </si>
  <si>
    <t>A_RPR_DDRPRO [Saisi] &gt;= A_CAR_DDLIJU [Dossier]</t>
  </si>
  <si>
    <t>P0003 / P0005 - E0969 - Demande</t>
  </si>
  <si>
    <t>SI A_RPR_DFRPRO [Saisi] &lt;&gt; Vide ET A_CAR_TYPCOT [Dossier] = 'TC01'</t>
  </si>
  <si>
    <t>A_RPR_DDRPRO [Saisi] &lt;= [Date limite de fin réelle ou prévisionnelle du lien juridique]</t>
  </si>
  <si>
    <t>P0003 / P0005 - E0969 - Demande / Fin</t>
  </si>
  <si>
    <t>Intellectuel</t>
  </si>
  <si>
    <t>Code des pensions civiles et militaires L89 bis | D37-1</t>
  </si>
  <si>
    <t>Code général de la fonction publique L612-3 / Code des pensions civiles et militaires L89 bis</t>
  </si>
  <si>
    <t>Code des pensions civiles et militaires L24 | L89 bis | D37-1 / Code de la sécurité sociale L161-22-1-5 | L161-17-2</t>
  </si>
  <si>
    <t>Code des pensions civiles et militaires L89 bis | D37-1 / Code de la sécurité sociale L161-22-1-5</t>
  </si>
  <si>
    <t>Code des pensions civiles et militaires L89 ter | D37-2</t>
  </si>
  <si>
    <t>P0001 / P0004 - E0969 - Modification / Fin</t>
  </si>
  <si>
    <t>Code des pensions civiles et militaires L89 ter | D37-2 / Circulaire du 6 septembre 2023 2.6</t>
  </si>
  <si>
    <t>Code des pensions civiles et militaires D37-1</t>
  </si>
  <si>
    <t>Code des pensions civiles et militaires L89 bis</t>
  </si>
  <si>
    <t>Code des pensions civiles et militaires D37-2 / Circulaire du 6 septembre 2023 2.5</t>
  </si>
  <si>
    <t>Circulaire du 6 septembre 2023 1.1</t>
  </si>
  <si>
    <t>Circulaire du 6 septembre 2023 1.3</t>
  </si>
  <si>
    <t>Code des pensions civiles et militaires D37-1 / Circulaire du 6 septembre 2023 2.2</t>
  </si>
  <si>
    <t>Circulaire du 6 septembre 2023 2.1</t>
  </si>
  <si>
    <t>Décret 2004-1056 A34 bis</t>
  </si>
  <si>
    <t>Code de la sécurité sociale R161-19-8 / Décret 2004-1056 A34 bis</t>
  </si>
  <si>
    <t>Décret 2004-1056 A34 ter</t>
  </si>
  <si>
    <t>P0005 - E0969 - Modification / Fin</t>
  </si>
  <si>
    <t>Décret 2004-1056 A34 quater</t>
  </si>
  <si>
    <t>Code de la sécurité sociale L161-22-1-5 | R161-19-5</t>
  </si>
  <si>
    <t>Code de la sécurité sociale L161-22-1-5 | R161-19-7</t>
  </si>
  <si>
    <t>Code de la sécurité sociale R161-19-8</t>
  </si>
  <si>
    <t>Code de la sécurité sociale R161-19-10 | D161-2-24-4</t>
  </si>
  <si>
    <t>P0003 - E0969 - Modification / Fin</t>
  </si>
  <si>
    <t>Code de la sécurité sociale R161-19-11 | L161-22-1-8</t>
  </si>
  <si>
    <t>Code de la sécurité sociale L161-22-1-8</t>
  </si>
  <si>
    <t>Code de la sécurité sociale R161-19-11</t>
  </si>
  <si>
    <t>Code de la sécurité sociale L161-22-1-7</t>
  </si>
  <si>
    <t>Impact</t>
  </si>
  <si>
    <t>Code des pensions civiles et militaires D37-2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</si>
</sst>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62A5C-C657-4EFD-BC2E-3F3BEE9EA8E3}">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D41DC-2B31-403D-9DCE-BF7312162CD0}">
  <dimension ref="A1:BK88"/>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9.7109375" style="18" customWidth="1"/>
    <col min="63" max="63" width="15.7109375" style="17" customWidth="1"/>
    <col min="64" max="16384" width="11.42578125" style="12"/>
  </cols>
  <sheetData>
    <row r="1" spans="1:63"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row>
    <row r="2" spans="1:63" ht="150" x14ac:dyDescent="0.25">
      <c r="A2" s="13" t="s">
        <v>64</v>
      </c>
      <c r="B2" s="13" t="s">
        <v>65</v>
      </c>
      <c r="C2" s="14">
        <v>45632.347916666666</v>
      </c>
      <c r="D2" s="13" t="s">
        <v>66</v>
      </c>
      <c r="E2" s="15" t="s">
        <v>67</v>
      </c>
      <c r="F2" s="13" t="s">
        <v>68</v>
      </c>
      <c r="G2" s="15" t="s">
        <v>67</v>
      </c>
      <c r="H2" s="13" t="s">
        <v>69</v>
      </c>
      <c r="I2" s="15" t="s">
        <v>67</v>
      </c>
      <c r="J2" s="15" t="s">
        <v>70</v>
      </c>
      <c r="K2" s="15" t="s">
        <v>71</v>
      </c>
      <c r="L2" s="13" t="s">
        <v>72</v>
      </c>
      <c r="M2" s="15" t="s">
        <v>73</v>
      </c>
      <c r="N2" s="13" t="s">
        <v>74</v>
      </c>
      <c r="O2" s="15"/>
      <c r="P2" s="15"/>
      <c r="Q2" s="15" t="s">
        <v>75</v>
      </c>
      <c r="R2" s="13" t="s">
        <v>76</v>
      </c>
      <c r="S2" s="13" t="s">
        <v>77</v>
      </c>
      <c r="T2" s="13" t="s">
        <v>78</v>
      </c>
      <c r="U2" s="14">
        <v>45170</v>
      </c>
      <c r="V2" s="14"/>
      <c r="W2" s="15" t="s">
        <v>79</v>
      </c>
      <c r="X2" s="13" t="s">
        <v>80</v>
      </c>
      <c r="Y2" s="15" t="str">
        <f>VLOOKUP(X2,'Axe 2 Règles de gestion'!$D$2:$F$60,3, FALSE)</f>
        <v>L'agent doit avoir atteint l'âge plancher égal à son âge d'ouverture des droits diminué de 2 années, soit 62 ans, à l'issue de la montée en charge de la réforme.</v>
      </c>
      <c r="Z2" s="13" t="s">
        <v>82</v>
      </c>
      <c r="AA2" s="15" t="str">
        <f>VLOOKUP(Z2,'Axe 2 Règles de gestion'!$D$2:$F$60,3, FALSE)</f>
        <v>La condition d'age s'applique pour l'ensemble des agents sédentaires, actifs ou superactifs.</v>
      </c>
      <c r="AB2" s="13" t="s">
        <v>84</v>
      </c>
      <c r="AC2" s="15" t="str">
        <f>VLOOKUP(AB2,'Axe 2 Règles de gestion'!$D$2:$F$60,3, FALSE)</f>
        <v>L'agent doit justifier d'une durée d'assurance et de périodes reconnues équivalentes fixée à 150 trimestres auprès d'une ou plusieurs caisses de retraite de base.</v>
      </c>
      <c r="AD2" s="13" t="s">
        <v>86</v>
      </c>
      <c r="AE2" s="15" t="str">
        <f>VLOOKUP(AD2,'Axe 2 Règles de gestion'!$D$2:$F$60,3, FALSE)</f>
        <v>L'agent ne peut pas exercer d'activité accessoire.</v>
      </c>
      <c r="AF2" s="13" t="s">
        <v>88</v>
      </c>
      <c r="AG2" s="15" t="str">
        <f>VLOOKUP(AF2,'Axe 2 Règles de gestion'!$D$2:$F$60,3, FALSE)</f>
        <v>L'agent doit bénéficier d'une autorisation de temps partiel.</v>
      </c>
      <c r="AH2" s="13" t="s">
        <v>90</v>
      </c>
      <c r="AI2" s="15" t="str">
        <f>VLOOKUP(AH2,'Axe 2 Règles de gestion'!$D$2:$F$60,3, FALSE)</f>
        <v>Les modalités de service à temps partiel éligibles sont : le temps partiel sur autorisation, de droit pour soins à conjoint, enfant, ascendant, de droit à l'occasion d'une naissance ou d'une adoption, de droit au profit des travailleurs handicapés.</v>
      </c>
      <c r="AJ2" s="13" t="s">
        <v>92</v>
      </c>
      <c r="AK2" s="15" t="str">
        <f>VLOOKUP(AJ2,'Axe 2 Règles de gestion'!$D$2:$F$60,3, FALSE)</f>
        <v>L'agent effectue sa demande de retraite progressive auprès du service des retraites de l'Etat.</v>
      </c>
      <c r="AL2" s="13" t="s">
        <v>94</v>
      </c>
      <c r="AM2" s="15" t="str">
        <f>VLOOKUP(AL2,'Axe 2 Règles de gestion'!$D$2:$F$60,3, FALSE)</f>
        <v>La demande contient la date d'effet souhaitée de la retraite progressive qui ne peut pas être antérieure à la date de cette demande.</v>
      </c>
      <c r="AN2" s="13" t="s">
        <v>96</v>
      </c>
      <c r="AO2" s="15" t="str">
        <f>VLOOKUP(AN2,'Axe 2 Règles de gestion'!$D$2:$F$60,3, FALSE)</f>
        <v>La demande de temps partiel et de retraite progressive doivent être effectuées par l'agent au moins 6 mois avant la date de départ en retraite progressive souhaitée.</v>
      </c>
      <c r="AP2" s="13" t="s">
        <v>98</v>
      </c>
      <c r="AQ2" s="15" t="str">
        <f>VLOOKUP(AP2,'Axe 2 Règles de gestion'!$D$2:$F$60,3, FALSE)</f>
        <v>L'administration doit transmettre au moins 4 mois avant la date d'effet souhaitée l'autorisation de travail à temps partiel au service des retraites de l'Etat.</v>
      </c>
      <c r="AR2" s="13" t="s">
        <v>100</v>
      </c>
      <c r="AS2" s="15" t="str">
        <f>VLOOKUP(AR2,'Axe 2 Règles de gestion'!$D$2:$F$60,3, FALSE)</f>
        <v>Si l'agent bénéficie déjà d'un temps partiel au moment où il fait la demande de retraite progressive, il doit l'indiquer dans sa demande.</v>
      </c>
      <c r="AT2" s="13" t="s">
        <v>102</v>
      </c>
      <c r="AU2" s="15" t="str">
        <f>VLOOKUP(AT2,'Axe 2 Règles de gestion'!$D$2:$F$60,3, FALSE)</f>
        <v>La retraite progressive est notifiée à l'agent 1 mois avant la date d'effet souhaitée.</v>
      </c>
      <c r="AV2" s="13" t="s">
        <v>104</v>
      </c>
      <c r="AW2" s="15" t="str">
        <f>VLOOKUP(AV2,'Axe 2 Règles de gestion'!$D$2:$F$60,3, FALSE)</f>
        <v>L'agent doit bénéficier d'une autorisation de temps partiel : temps partiel sur autorisation, de droit pour soins à conjoint, enfant, ascendant, de droit à l'occasion d'une naissance ou d'une adoption, de droit au profit des travailleurs handicapés.</v>
      </c>
      <c r="AX2" s="13" t="s">
        <v>106</v>
      </c>
      <c r="AY2" s="15" t="str">
        <f>VLOOKUP(AX2,'Axe 2 Règles de gestion'!$D$2:$F$60,3, FALSE)</f>
        <v>L'agent né à partir du 1er janvier 1968 doit avoir au moins 62 ans à la date de début de la retraite progressive.</v>
      </c>
      <c r="AZ2" s="13" t="s">
        <v>108</v>
      </c>
      <c r="BA2" s="15" t="str">
        <f>VLOOKUP(AZ2,'Axe 2 Règles de gestion'!$D$2:$F$60,3, FALSE)</f>
        <v>La date de début de la retraite progressive doit être postérieure ou égale à la date d'entrée dans la FPE ou dans la carrière militaire.</v>
      </c>
      <c r="BB2" s="13" t="s">
        <v>110</v>
      </c>
      <c r="BC2" s="15" t="str">
        <f>VLOOKUP(BB2,'Axe 2 Règles de gestion'!$D$2:$F$60,3, FALSE)</f>
        <v>La date de début de la retraite progressive doit être antérieure ou égale à la date de fin de la retraite progressive.</v>
      </c>
      <c r="BD2" s="13" t="s">
        <v>112</v>
      </c>
      <c r="BE2" s="15" t="str">
        <f>VLOOKUP(BD2,'Axe 2 Règles de gestion'!$D$2:$F$60,3, FALSE)</f>
        <v>La date de fin de la retraite progressive doit être antérieure à la date limite de départ à la retraite.</v>
      </c>
      <c r="BF2" s="13"/>
      <c r="BG2" s="15"/>
      <c r="BH2" s="13"/>
      <c r="BI2" s="15"/>
      <c r="BJ2" s="13"/>
      <c r="BK2" s="15"/>
    </row>
    <row r="3" spans="1:63" ht="150" x14ac:dyDescent="0.25">
      <c r="A3" s="13" t="s">
        <v>64</v>
      </c>
      <c r="B3" s="13" t="s">
        <v>65</v>
      </c>
      <c r="C3" s="14">
        <v>45622.508333333331</v>
      </c>
      <c r="D3" s="13" t="s">
        <v>66</v>
      </c>
      <c r="E3" s="15" t="s">
        <v>67</v>
      </c>
      <c r="F3" s="13" t="s">
        <v>68</v>
      </c>
      <c r="G3" s="15" t="s">
        <v>67</v>
      </c>
      <c r="H3" s="13" t="s">
        <v>69</v>
      </c>
      <c r="I3" s="15" t="s">
        <v>67</v>
      </c>
      <c r="J3" s="15" t="s">
        <v>70</v>
      </c>
      <c r="K3" s="15" t="s">
        <v>71</v>
      </c>
      <c r="L3" s="13" t="s">
        <v>114</v>
      </c>
      <c r="M3" s="15" t="s">
        <v>115</v>
      </c>
      <c r="N3" s="13" t="s">
        <v>116</v>
      </c>
      <c r="O3" s="15"/>
      <c r="P3" s="15"/>
      <c r="Q3" s="15" t="s">
        <v>75</v>
      </c>
      <c r="R3" s="13" t="s">
        <v>76</v>
      </c>
      <c r="S3" s="13" t="s">
        <v>77</v>
      </c>
      <c r="T3" s="13" t="s">
        <v>78</v>
      </c>
      <c r="U3" s="14">
        <v>45170</v>
      </c>
      <c r="V3" s="14"/>
      <c r="W3" s="15" t="s">
        <v>117</v>
      </c>
      <c r="X3" s="13" t="s">
        <v>118</v>
      </c>
      <c r="Y3" s="15" t="str">
        <f>VLOOKUP(X3,'Axe 2 Règles de gestion'!$D$2:$F$60,3, FALSE)</f>
        <v>L'administration doit informer sans délai le service des retraites de l'Etat de toutes modifications (retour à temps plein, suspension, modification de la quotité de travail...) relatives à la retraite progressive.</v>
      </c>
      <c r="Z3" s="13" t="s">
        <v>120</v>
      </c>
      <c r="AA3" s="15" t="str">
        <f>VLOOKUP(Z3,'Axe 2 Règles de gestion'!$D$2:$F$60,3, FALSE)</f>
        <v>Dans certains cas, la retraite progressive peut être suspendue (période de formation au cours de laquelle l'agent exerce à temps plein).</v>
      </c>
      <c r="AB3" s="13" t="s">
        <v>122</v>
      </c>
      <c r="AC3" s="15" t="str">
        <f>VLOOKUP(AB3,'Axe 2 Règles de gestion'!$D$2:$F$60,3, FALSE)</f>
        <v>La suspension prend effet le 1er jour du mois suivant celui au cours duquel les conditions cessent d'être réunies ou le 1er jour du mois quand la suspension prend effet ce même jour.</v>
      </c>
      <c r="AD3" s="13" t="s">
        <v>124</v>
      </c>
      <c r="AE3" s="15" t="str">
        <f>VLOOKUP(AD3,'Axe 2 Règles de gestion'!$D$2:$F$60,3, FALSE)</f>
        <v>Si l'agent reprend une activité professionnelle à temps plein alors la retraite progressive cesse définitivement le 1er jour du mois suivant.</v>
      </c>
      <c r="AF3" s="13" t="s">
        <v>126</v>
      </c>
      <c r="AG3" s="15" t="str">
        <f>VLOOKUP(AF3,'Axe 2 Règles de gestion'!$D$2:$F$60,3, FALSE)</f>
        <v>Toutefois, si cette reprise intervient le 1er jour du mois, alors la cessation de la retraite progressive prend effet ce même jour.</v>
      </c>
      <c r="AH3" s="13" t="s">
        <v>128</v>
      </c>
      <c r="AI3" s="15" t="str">
        <f>VLOOKUP(AH3,'Axe 2 Règles de gestion'!$D$2:$F$60,3, FALSE)</f>
        <v>Si l'agent demande sa retraite à taux plein, alors la retraite progressive cesse définitivement à compter de la date d'effet de la pension complète.</v>
      </c>
      <c r="AJ3" s="13"/>
      <c r="AK3" s="15"/>
      <c r="AL3" s="13"/>
      <c r="AM3" s="15"/>
      <c r="AN3" s="13"/>
      <c r="AO3" s="15"/>
      <c r="AP3" s="13"/>
      <c r="AQ3" s="15"/>
      <c r="AR3" s="13"/>
      <c r="AS3" s="15"/>
      <c r="AT3" s="13"/>
      <c r="AU3" s="15"/>
      <c r="AV3" s="13" t="s">
        <v>104</v>
      </c>
      <c r="AW3" s="15" t="str">
        <f>VLOOKUP(AV3,'Axe 2 Règles de gestion'!$D$2:$F$60,3, FALSE)</f>
        <v>L'agent doit bénéficier d'une autorisation de temps partiel : temps partiel sur autorisation, de droit pour soins à conjoint, enfant, ascendant, de droit à l'occasion d'une naissance ou d'une adoption, de droit au profit des travailleurs handicapés.</v>
      </c>
      <c r="AX3" s="13"/>
      <c r="AY3" s="15"/>
      <c r="AZ3" s="13" t="s">
        <v>110</v>
      </c>
      <c r="BA3" s="15" t="str">
        <f>VLOOKUP(AZ3,'Axe 2 Règles de gestion'!$D$2:$F$60,3, FALSE)</f>
        <v>La date de début de la retraite progressive doit être antérieure ou égale à la date de fin de la retraite progressive.</v>
      </c>
      <c r="BB3" s="13" t="s">
        <v>112</v>
      </c>
      <c r="BC3" s="15" t="str">
        <f>VLOOKUP(BB3,'Axe 2 Règles de gestion'!$D$2:$F$60,3, FALSE)</f>
        <v>La date de fin de la retraite progressive doit être antérieure à la date limite de départ à la retraite.</v>
      </c>
      <c r="BD3" s="13"/>
      <c r="BE3" s="15"/>
      <c r="BF3" s="13"/>
      <c r="BG3" s="15"/>
      <c r="BH3" s="13"/>
      <c r="BI3" s="15"/>
      <c r="BJ3" s="13"/>
      <c r="BK3" s="15"/>
    </row>
    <row r="4" spans="1:63" ht="45" x14ac:dyDescent="0.25">
      <c r="A4" s="13" t="s">
        <v>64</v>
      </c>
      <c r="B4" s="13" t="s">
        <v>65</v>
      </c>
      <c r="C4" s="14">
        <v>45622.507638888892</v>
      </c>
      <c r="D4" s="13" t="s">
        <v>66</v>
      </c>
      <c r="E4" s="15" t="s">
        <v>67</v>
      </c>
      <c r="F4" s="13" t="s">
        <v>68</v>
      </c>
      <c r="G4" s="15" t="s">
        <v>67</v>
      </c>
      <c r="H4" s="13" t="s">
        <v>69</v>
      </c>
      <c r="I4" s="15" t="s">
        <v>67</v>
      </c>
      <c r="J4" s="15" t="s">
        <v>70</v>
      </c>
      <c r="K4" s="15" t="s">
        <v>71</v>
      </c>
      <c r="L4" s="13" t="s">
        <v>72</v>
      </c>
      <c r="M4" s="15" t="s">
        <v>73</v>
      </c>
      <c r="N4" s="13" t="s">
        <v>74</v>
      </c>
      <c r="O4" s="15"/>
      <c r="P4" s="15"/>
      <c r="Q4" s="15" t="s">
        <v>130</v>
      </c>
      <c r="R4" s="13" t="s">
        <v>131</v>
      </c>
      <c r="S4" s="13" t="s">
        <v>77</v>
      </c>
      <c r="T4" s="13" t="s">
        <v>132</v>
      </c>
      <c r="U4" s="14">
        <v>45170</v>
      </c>
      <c r="V4" s="14"/>
      <c r="W4" s="15"/>
      <c r="X4" s="13"/>
      <c r="Y4" s="15"/>
      <c r="Z4" s="13"/>
      <c r="AA4" s="15"/>
      <c r="AB4" s="13"/>
      <c r="AC4" s="15"/>
      <c r="AD4" s="13"/>
      <c r="AE4" s="15"/>
      <c r="AF4" s="13"/>
      <c r="AG4" s="15"/>
      <c r="AH4" s="13"/>
      <c r="AI4" s="15"/>
      <c r="AJ4" s="13"/>
      <c r="AK4" s="15"/>
      <c r="AL4" s="13"/>
      <c r="AM4" s="15"/>
      <c r="AN4" s="13"/>
      <c r="AO4" s="15"/>
      <c r="AP4" s="13"/>
      <c r="AQ4" s="15"/>
      <c r="AR4" s="13"/>
      <c r="AS4" s="15"/>
      <c r="AT4" s="13"/>
      <c r="AU4" s="15"/>
      <c r="AV4" s="13"/>
      <c r="AW4" s="15"/>
      <c r="AX4" s="13"/>
      <c r="AY4" s="15"/>
      <c r="AZ4" s="13"/>
      <c r="BA4" s="15"/>
      <c r="BB4" s="13"/>
      <c r="BC4" s="15"/>
      <c r="BD4" s="13"/>
      <c r="BE4" s="15"/>
      <c r="BF4" s="13"/>
      <c r="BG4" s="15"/>
      <c r="BH4" s="13"/>
      <c r="BI4" s="15"/>
      <c r="BJ4" s="13"/>
      <c r="BK4" s="15"/>
    </row>
    <row r="5" spans="1:63" ht="45" x14ac:dyDescent="0.25">
      <c r="A5" s="13" t="s">
        <v>64</v>
      </c>
      <c r="B5" s="13" t="s">
        <v>65</v>
      </c>
      <c r="C5" s="14">
        <v>45622.508333333331</v>
      </c>
      <c r="D5" s="13" t="s">
        <v>66</v>
      </c>
      <c r="E5" s="15" t="s">
        <v>67</v>
      </c>
      <c r="F5" s="13" t="s">
        <v>68</v>
      </c>
      <c r="G5" s="15" t="s">
        <v>67</v>
      </c>
      <c r="H5" s="13" t="s">
        <v>69</v>
      </c>
      <c r="I5" s="15" t="s">
        <v>67</v>
      </c>
      <c r="J5" s="15" t="s">
        <v>70</v>
      </c>
      <c r="K5" s="15" t="s">
        <v>71</v>
      </c>
      <c r="L5" s="13" t="s">
        <v>114</v>
      </c>
      <c r="M5" s="15" t="s">
        <v>115</v>
      </c>
      <c r="N5" s="13" t="s">
        <v>116</v>
      </c>
      <c r="O5" s="15"/>
      <c r="P5" s="15"/>
      <c r="Q5" s="15" t="s">
        <v>130</v>
      </c>
      <c r="R5" s="13" t="s">
        <v>131</v>
      </c>
      <c r="S5" s="13" t="s">
        <v>77</v>
      </c>
      <c r="T5" s="13" t="s">
        <v>132</v>
      </c>
      <c r="U5" s="14">
        <v>45170</v>
      </c>
      <c r="V5" s="14"/>
      <c r="W5" s="15"/>
      <c r="X5" s="13"/>
      <c r="Y5" s="15"/>
      <c r="Z5" s="13"/>
      <c r="AA5" s="15"/>
      <c r="AB5" s="13"/>
      <c r="AC5" s="15"/>
      <c r="AD5" s="13"/>
      <c r="AE5" s="15"/>
      <c r="AF5" s="13"/>
      <c r="AG5" s="15"/>
      <c r="AH5" s="13"/>
      <c r="AI5" s="15"/>
      <c r="AJ5" s="13"/>
      <c r="AK5" s="15"/>
      <c r="AL5" s="13"/>
      <c r="AM5" s="15"/>
      <c r="AN5" s="13"/>
      <c r="AO5" s="15"/>
      <c r="AP5" s="13"/>
      <c r="AQ5" s="15"/>
      <c r="AR5" s="13"/>
      <c r="AS5" s="15"/>
      <c r="AT5" s="13"/>
      <c r="AU5" s="15"/>
      <c r="AV5" s="13"/>
      <c r="AW5" s="15"/>
      <c r="AX5" s="13"/>
      <c r="AY5" s="15"/>
      <c r="AZ5" s="13"/>
      <c r="BA5" s="15"/>
      <c r="BB5" s="13"/>
      <c r="BC5" s="15"/>
      <c r="BD5" s="13"/>
      <c r="BE5" s="15"/>
      <c r="BF5" s="13"/>
      <c r="BG5" s="15"/>
      <c r="BH5" s="13"/>
      <c r="BI5" s="15"/>
      <c r="BJ5" s="13"/>
      <c r="BK5" s="15"/>
    </row>
    <row r="6" spans="1:63" s="22" customFormat="1" ht="150" x14ac:dyDescent="0.25">
      <c r="A6" s="19" t="s">
        <v>133</v>
      </c>
      <c r="B6" s="19" t="s">
        <v>134</v>
      </c>
      <c r="C6" s="20">
        <v>45779.490277777775</v>
      </c>
      <c r="D6" s="19" t="s">
        <v>66</v>
      </c>
      <c r="E6" s="21" t="s">
        <v>67</v>
      </c>
      <c r="F6" s="19" t="s">
        <v>68</v>
      </c>
      <c r="G6" s="21" t="s">
        <v>67</v>
      </c>
      <c r="H6" s="19" t="s">
        <v>69</v>
      </c>
      <c r="I6" s="21" t="s">
        <v>67</v>
      </c>
      <c r="J6" s="21" t="s">
        <v>70</v>
      </c>
      <c r="K6" s="21" t="s">
        <v>71</v>
      </c>
      <c r="L6" s="19" t="s">
        <v>72</v>
      </c>
      <c r="M6" s="21" t="s">
        <v>73</v>
      </c>
      <c r="N6" s="19" t="s">
        <v>74</v>
      </c>
      <c r="O6" s="21"/>
      <c r="P6" s="21"/>
      <c r="Q6" s="21" t="s">
        <v>135</v>
      </c>
      <c r="R6" s="19" t="s">
        <v>136</v>
      </c>
      <c r="S6" s="19" t="s">
        <v>77</v>
      </c>
      <c r="T6" s="19" t="s">
        <v>78</v>
      </c>
      <c r="U6" s="20">
        <v>45170</v>
      </c>
      <c r="V6" s="20">
        <v>45709</v>
      </c>
      <c r="W6" s="21" t="s">
        <v>137</v>
      </c>
      <c r="X6" s="19" t="s">
        <v>138</v>
      </c>
      <c r="Y6" s="21" t="str">
        <f>VLOOKUP(X6,'Axe 2 Règles de gestion'!$D$2:$F$60,3, FALSE)</f>
        <v>L'agent doit avoir atteint l'âge plancher égal à son âge d'ouverture des droits diminué de 2 années, soit 62 ans, à l'issue de la montée en charge de la réforme.</v>
      </c>
      <c r="Z6" s="19" t="s">
        <v>139</v>
      </c>
      <c r="AA6" s="21" t="str">
        <f>VLOOKUP(Z6,'Axe 2 Règles de gestion'!$D$2:$F$60,3, FALSE)</f>
        <v>L'agent doit justifier d'une durée d'assurance et de périodes reconnues équivalentes fixée à 150 trimestres auprès d'une ou plusieurs caisses de retraite de base.</v>
      </c>
      <c r="AB6" s="19" t="s">
        <v>140</v>
      </c>
      <c r="AC6" s="21" t="str">
        <f>VLOOKUP(AB6,'Axe 2 Règles de gestion'!$D$2:$F$60,3, FALSE)</f>
        <v>L'agent doit effectuer une demande.</v>
      </c>
      <c r="AD6" s="19" t="s">
        <v>142</v>
      </c>
      <c r="AE6" s="21" t="str">
        <f>VLOOKUP(AD6,'Axe 2 Règles de gestion'!$D$2:$F$60,3, FALSE)</f>
        <v>Elle est accompagnée du contrat de travail, d'une déclaration sur l'honneur attestant qu'il n'exerce pas d'autre activité, d'une attestation de l'employeur indiquant la durée du travail à temps complet applicable et des 12 derniers bulletin de paie.</v>
      </c>
      <c r="AF6" s="19" t="s">
        <v>144</v>
      </c>
      <c r="AG6" s="21" t="str">
        <f>VLOOKUP(AF6,'Axe 2 Règles de gestion'!$D$2:$F$60,3, FALSE)</f>
        <v>L'agent doit adresser sa demande de retraite progressive à l'organisme, l'établissement ou le service gérant l'un des régimes auxquels il est affilié à la date de sa demande.</v>
      </c>
      <c r="AH6" s="19"/>
      <c r="AI6" s="21"/>
      <c r="AJ6" s="19"/>
      <c r="AK6" s="21"/>
      <c r="AL6" s="19"/>
      <c r="AM6" s="21"/>
      <c r="AN6" s="19"/>
      <c r="AO6" s="21"/>
      <c r="AP6" s="19"/>
      <c r="AQ6" s="21"/>
      <c r="AR6" s="19"/>
      <c r="AS6" s="21"/>
      <c r="AT6" s="19"/>
      <c r="AU6" s="21"/>
      <c r="AV6" s="19" t="s">
        <v>146</v>
      </c>
      <c r="AW6" s="21" t="str">
        <f>VLOOKUP(AV6,'Axe 2 Règles de gestion'!$D$2:$F$60,3, FALSE)</f>
        <v>L'agent doit être à temps partiel.</v>
      </c>
      <c r="AX6" s="19" t="s">
        <v>148</v>
      </c>
      <c r="AY6" s="21" t="str">
        <f>VLOOKUP(AX6,'Axe 2 Règles de gestion'!$D$2:$F$60,3, FALSE)</f>
        <v>L'agent né à partir du 1er janvier 1968 doit avoir au moins 62 ans à la date de début de la retraite progressive.</v>
      </c>
      <c r="AZ6" s="19" t="s">
        <v>108</v>
      </c>
      <c r="BA6" s="21" t="str">
        <f>VLOOKUP(AZ6,'Axe 2 Règles de gestion'!$D$2:$F$60,3, FALSE)</f>
        <v>La date de début de la retraite progressive doit être postérieure ou égale à la date d'entrée dans la FPE ou dans la carrière militaire.</v>
      </c>
      <c r="BB6" s="19" t="s">
        <v>149</v>
      </c>
      <c r="BC6" s="21" t="str">
        <f>VLOOKUP(BB6,'Axe 2 Règles de gestion'!$D$2:$F$60,3, FALSE)</f>
        <v>La date de début de la retraite progressive doit être postérieure ou égale à la date de début du lien juridique.</v>
      </c>
      <c r="BD6" s="19" t="s">
        <v>110</v>
      </c>
      <c r="BE6" s="21" t="str">
        <f>VLOOKUP(BD6,'Axe 2 Règles de gestion'!$D$2:$F$60,3, FALSE)</f>
        <v>La date de début de la retraite progressive doit être antérieure ou égale à la date de fin de la retraite progressive.</v>
      </c>
      <c r="BF6" s="19" t="s">
        <v>112</v>
      </c>
      <c r="BG6" s="21" t="str">
        <f>VLOOKUP(BF6,'Axe 2 Règles de gestion'!$D$2:$F$60,3, FALSE)</f>
        <v>La date de fin de la retraite progressive doit être antérieure à la date limite de départ à la retraite.</v>
      </c>
      <c r="BH6" s="19" t="s">
        <v>151</v>
      </c>
      <c r="BI6" s="21" t="str">
        <f>VLOOKUP(BH6,'Axe 2 Règles de gestion'!$D$2:$F$60,3, FALSE)</f>
        <v>La date de fin de la retraite progressive doit être antérieure ou égale à la date de fin du lien juridique.</v>
      </c>
      <c r="BJ6" s="19" t="s">
        <v>153</v>
      </c>
      <c r="BK6" s="21"/>
    </row>
    <row r="7" spans="1:63" s="22" customFormat="1" ht="150" x14ac:dyDescent="0.25">
      <c r="A7" s="19" t="s">
        <v>133</v>
      </c>
      <c r="B7" s="19" t="s">
        <v>65</v>
      </c>
      <c r="C7" s="20">
        <v>45779.490972222222</v>
      </c>
      <c r="D7" s="19" t="s">
        <v>66</v>
      </c>
      <c r="E7" s="21" t="s">
        <v>67</v>
      </c>
      <c r="F7" s="19" t="s">
        <v>68</v>
      </c>
      <c r="G7" s="21" t="s">
        <v>67</v>
      </c>
      <c r="H7" s="19" t="s">
        <v>69</v>
      </c>
      <c r="I7" s="21" t="s">
        <v>67</v>
      </c>
      <c r="J7" s="21" t="s">
        <v>70</v>
      </c>
      <c r="K7" s="21" t="s">
        <v>71</v>
      </c>
      <c r="L7" s="19" t="s">
        <v>72</v>
      </c>
      <c r="M7" s="21" t="s">
        <v>73</v>
      </c>
      <c r="N7" s="19" t="s">
        <v>74</v>
      </c>
      <c r="O7" s="21"/>
      <c r="P7" s="21"/>
      <c r="Q7" s="21" t="s">
        <v>135</v>
      </c>
      <c r="R7" s="19" t="s">
        <v>136</v>
      </c>
      <c r="S7" s="19" t="s">
        <v>77</v>
      </c>
      <c r="T7" s="19" t="s">
        <v>78</v>
      </c>
      <c r="U7" s="20">
        <v>45710</v>
      </c>
      <c r="V7" s="20"/>
      <c r="W7" s="21" t="s">
        <v>154</v>
      </c>
      <c r="X7" s="19" t="s">
        <v>138</v>
      </c>
      <c r="Y7" s="21" t="str">
        <f>VLOOKUP(X7,'Axe 2 Règles de gestion'!$D$2:$F$60,3, FALSE)</f>
        <v>L'agent doit avoir atteint l'âge plancher égal à son âge d'ouverture des droits diminué de 2 années, soit 62 ans, à l'issue de la montée en charge de la réforme.</v>
      </c>
      <c r="Z7" s="19" t="s">
        <v>139</v>
      </c>
      <c r="AA7" s="21" t="str">
        <f>VLOOKUP(Z7,'Axe 2 Règles de gestion'!$D$2:$F$60,3, FALSE)</f>
        <v>L'agent doit justifier d'une durée d'assurance et de périodes reconnues équivalentes fixée à 150 trimestres auprès d'une ou plusieurs caisses de retraite de base.</v>
      </c>
      <c r="AB7" s="19" t="s">
        <v>140</v>
      </c>
      <c r="AC7" s="21" t="str">
        <f>VLOOKUP(AB7,'Axe 2 Règles de gestion'!$D$2:$F$60,3, FALSE)</f>
        <v>L'agent doit effectuer une demande.</v>
      </c>
      <c r="AD7" s="19" t="s">
        <v>142</v>
      </c>
      <c r="AE7" s="21" t="str">
        <f>VLOOKUP(AD7,'Axe 2 Règles de gestion'!$D$2:$F$60,3, FALSE)</f>
        <v>Elle est accompagnée du contrat de travail, d'une déclaration sur l'honneur attestant qu'il n'exerce pas d'autre activité, d'une attestation de l'employeur indiquant la durée du travail à temps complet applicable et des 12 derniers bulletin de paie.</v>
      </c>
      <c r="AF7" s="19" t="s">
        <v>155</v>
      </c>
      <c r="AG7" s="21" t="str">
        <f>VLOOKUP(AF7,'Axe 2 Règles de gestion'!$D$2:$F$60,3, FALSE)</f>
        <v>L'agent doit adresser sa demande de retraite progressive au moyen d'un formulaire commun à l'organisme, l'établissement ou le service gérant l'un des régimes auxquels il est affilié à la date de sa demande.</v>
      </c>
      <c r="AH7" s="19" t="s">
        <v>157</v>
      </c>
      <c r="AI7" s="21" t="str">
        <f>VLOOKUP(AH7,'Axe 2 Règles de gestion'!$D$2:$F$60,3, FALSE)</f>
        <v>L'agent reçoit un récépissé de sa demande et des pièces qui l'accompagnent.</v>
      </c>
      <c r="AJ7" s="19"/>
      <c r="AK7" s="21"/>
      <c r="AL7" s="19"/>
      <c r="AM7" s="21"/>
      <c r="AN7" s="19"/>
      <c r="AO7" s="21"/>
      <c r="AP7" s="19"/>
      <c r="AQ7" s="21"/>
      <c r="AR7" s="19"/>
      <c r="AS7" s="21"/>
      <c r="AT7" s="19"/>
      <c r="AU7" s="21"/>
      <c r="AV7" s="19" t="s">
        <v>146</v>
      </c>
      <c r="AW7" s="21" t="str">
        <f>VLOOKUP(AV7,'Axe 2 Règles de gestion'!$D$2:$F$60,3, FALSE)</f>
        <v>L'agent doit être à temps partiel.</v>
      </c>
      <c r="AX7" s="19" t="s">
        <v>148</v>
      </c>
      <c r="AY7" s="21" t="str">
        <f>VLOOKUP(AX7,'Axe 2 Règles de gestion'!$D$2:$F$60,3, FALSE)</f>
        <v>L'agent né à partir du 1er janvier 1968 doit avoir au moins 62 ans à la date de début de la retraite progressive.</v>
      </c>
      <c r="AZ7" s="19" t="s">
        <v>108</v>
      </c>
      <c r="BA7" s="21" t="str">
        <f>VLOOKUP(AZ7,'Axe 2 Règles de gestion'!$D$2:$F$60,3, FALSE)</f>
        <v>La date de début de la retraite progressive doit être postérieure ou égale à la date d'entrée dans la FPE ou dans la carrière militaire.</v>
      </c>
      <c r="BB7" s="19" t="s">
        <v>149</v>
      </c>
      <c r="BC7" s="21" t="str">
        <f>VLOOKUP(BB7,'Axe 2 Règles de gestion'!$D$2:$F$60,3, FALSE)</f>
        <v>La date de début de la retraite progressive doit être postérieure ou égale à la date de début du lien juridique.</v>
      </c>
      <c r="BD7" s="19" t="s">
        <v>110</v>
      </c>
      <c r="BE7" s="21" t="str">
        <f>VLOOKUP(BD7,'Axe 2 Règles de gestion'!$D$2:$F$60,3, FALSE)</f>
        <v>La date de début de la retraite progressive doit être antérieure ou égale à la date de fin de la retraite progressive.</v>
      </c>
      <c r="BF7" s="19" t="s">
        <v>112</v>
      </c>
      <c r="BG7" s="21" t="str">
        <f>VLOOKUP(BF7,'Axe 2 Règles de gestion'!$D$2:$F$60,3, FALSE)</f>
        <v>La date de fin de la retraite progressive doit être antérieure à la date limite de départ à la retraite.</v>
      </c>
      <c r="BH7" s="19" t="s">
        <v>151</v>
      </c>
      <c r="BI7" s="21" t="str">
        <f>VLOOKUP(BH7,'Axe 2 Règles de gestion'!$D$2:$F$60,3, FALSE)</f>
        <v>La date de fin de la retraite progressive doit être antérieure ou égale à la date de fin du lien juridique.</v>
      </c>
      <c r="BJ7" s="19" t="s">
        <v>153</v>
      </c>
      <c r="BK7" s="21"/>
    </row>
    <row r="8" spans="1:63" ht="90" x14ac:dyDescent="0.25">
      <c r="A8" s="13" t="s">
        <v>64</v>
      </c>
      <c r="B8" s="13" t="s">
        <v>65</v>
      </c>
      <c r="C8" s="14">
        <v>45623.563888888886</v>
      </c>
      <c r="D8" s="13" t="s">
        <v>66</v>
      </c>
      <c r="E8" s="15" t="s">
        <v>67</v>
      </c>
      <c r="F8" s="13" t="s">
        <v>68</v>
      </c>
      <c r="G8" s="15" t="s">
        <v>67</v>
      </c>
      <c r="H8" s="13" t="s">
        <v>69</v>
      </c>
      <c r="I8" s="15" t="s">
        <v>67</v>
      </c>
      <c r="J8" s="15" t="s">
        <v>70</v>
      </c>
      <c r="K8" s="15" t="s">
        <v>71</v>
      </c>
      <c r="L8" s="13" t="s">
        <v>114</v>
      </c>
      <c r="M8" s="15" t="s">
        <v>115</v>
      </c>
      <c r="N8" s="13" t="s">
        <v>116</v>
      </c>
      <c r="O8" s="15"/>
      <c r="P8" s="15"/>
      <c r="Q8" s="15" t="s">
        <v>135</v>
      </c>
      <c r="R8" s="13" t="s">
        <v>136</v>
      </c>
      <c r="S8" s="13" t="s">
        <v>77</v>
      </c>
      <c r="T8" s="13" t="s">
        <v>78</v>
      </c>
      <c r="U8" s="14">
        <v>45170</v>
      </c>
      <c r="V8" s="14"/>
      <c r="W8" s="15" t="s">
        <v>159</v>
      </c>
      <c r="X8" s="13" t="s">
        <v>160</v>
      </c>
      <c r="Y8" s="15" t="str">
        <f>VLOOKUP(X8,'Axe 2 Règles de gestion'!$D$2:$F$60,3, FALSE)</f>
        <v>L'agent informe sa caisse de retraite de toutes modifications impactant sa retraite progressive.</v>
      </c>
      <c r="Z8" s="13" t="s">
        <v>162</v>
      </c>
      <c r="AA8" s="15" t="str">
        <f>VLOOKUP(Z8,'Axe 2 Règles de gestion'!$D$2:$F$60,3, FALSE)</f>
        <v>Dans certains cas, la retraite progressive peut être suspendue.</v>
      </c>
      <c r="AB8" s="13" t="s">
        <v>164</v>
      </c>
      <c r="AC8" s="15" t="str">
        <f>VLOOKUP(AB8,'Axe 2 Règles de gestion'!$D$2:$F$60,3, FALSE)</f>
        <v>La suspension prend effet le 1er jour du mois suivant celui au cours duquel les conditions cessent d'être réunies.</v>
      </c>
      <c r="AD8" s="13" t="s">
        <v>166</v>
      </c>
      <c r="AE8" s="15" t="str">
        <f>VLOOKUP(AD8,'Axe 2 Règles de gestion'!$D$2:$F$60,3, FALSE)</f>
        <v>Si l'agent reprend une activité professionnelle à temps plein alors la retraite progressive cesse définitivement le 1er jour du mois suivant.</v>
      </c>
      <c r="AF8" s="13" t="s">
        <v>167</v>
      </c>
      <c r="AG8" s="15" t="str">
        <f>VLOOKUP(AF8,'Axe 2 Règles de gestion'!$D$2:$F$60,3, FALSE)</f>
        <v>Si l'agent demande sa retraite à taux plein, alors la retraite progressive cesse définitivement.</v>
      </c>
      <c r="AH8" s="13"/>
      <c r="AI8" s="15"/>
      <c r="AJ8" s="13"/>
      <c r="AK8" s="15"/>
      <c r="AL8" s="13"/>
      <c r="AM8" s="15"/>
      <c r="AN8" s="13"/>
      <c r="AO8" s="15"/>
      <c r="AP8" s="13"/>
      <c r="AQ8" s="15"/>
      <c r="AR8" s="13"/>
      <c r="AS8" s="15"/>
      <c r="AT8" s="13"/>
      <c r="AU8" s="15"/>
      <c r="AV8" s="13" t="s">
        <v>146</v>
      </c>
      <c r="AW8" s="15" t="str">
        <f>VLOOKUP(AV8,'Axe 2 Règles de gestion'!$D$2:$F$60,3, FALSE)</f>
        <v>L'agent doit être à temps partiel.</v>
      </c>
      <c r="AX8" s="13"/>
      <c r="AY8" s="15"/>
      <c r="AZ8" s="13" t="s">
        <v>110</v>
      </c>
      <c r="BA8" s="15" t="str">
        <f>VLOOKUP(AZ8,'Axe 2 Règles de gestion'!$D$2:$F$60,3, FALSE)</f>
        <v>La date de début de la retraite progressive doit être antérieure ou égale à la date de fin de la retraite progressive.</v>
      </c>
      <c r="BB8" s="13" t="s">
        <v>112</v>
      </c>
      <c r="BC8" s="15" t="str">
        <f>VLOOKUP(BB8,'Axe 2 Règles de gestion'!$D$2:$F$60,3, FALSE)</f>
        <v>La date de fin de la retraite progressive doit être antérieure à la date limite de départ à la retraite.</v>
      </c>
      <c r="BD8" s="13" t="s">
        <v>151</v>
      </c>
      <c r="BE8" s="15" t="str">
        <f>VLOOKUP(BD8,'Axe 2 Règles de gestion'!$D$2:$F$60,3, FALSE)</f>
        <v>La date de fin de la retraite progressive doit être antérieure ou égale à la date de fin du lien juridique.</v>
      </c>
      <c r="BF8" s="13"/>
      <c r="BG8" s="15"/>
      <c r="BH8" s="13"/>
      <c r="BI8" s="15"/>
      <c r="BJ8" s="13"/>
      <c r="BK8" s="15"/>
    </row>
    <row r="9" spans="1:63" ht="150" x14ac:dyDescent="0.25">
      <c r="A9" s="13" t="s">
        <v>64</v>
      </c>
      <c r="B9" s="13" t="s">
        <v>65</v>
      </c>
      <c r="C9" s="14">
        <v>45622.506944444445</v>
      </c>
      <c r="D9" s="13" t="s">
        <v>66</v>
      </c>
      <c r="E9" s="15" t="s">
        <v>67</v>
      </c>
      <c r="F9" s="13" t="s">
        <v>68</v>
      </c>
      <c r="G9" s="15" t="s">
        <v>67</v>
      </c>
      <c r="H9" s="13" t="s">
        <v>69</v>
      </c>
      <c r="I9" s="15" t="s">
        <v>67</v>
      </c>
      <c r="J9" s="15" t="s">
        <v>70</v>
      </c>
      <c r="K9" s="15" t="s">
        <v>71</v>
      </c>
      <c r="L9" s="13" t="s">
        <v>72</v>
      </c>
      <c r="M9" s="15" t="s">
        <v>73</v>
      </c>
      <c r="N9" s="13" t="s">
        <v>74</v>
      </c>
      <c r="O9" s="15"/>
      <c r="P9" s="15"/>
      <c r="Q9" s="15" t="s">
        <v>169</v>
      </c>
      <c r="R9" s="13" t="s">
        <v>170</v>
      </c>
      <c r="S9" s="13" t="s">
        <v>77</v>
      </c>
      <c r="T9" s="13" t="s">
        <v>78</v>
      </c>
      <c r="U9" s="14">
        <v>45170</v>
      </c>
      <c r="V9" s="14"/>
      <c r="W9" s="15" t="s">
        <v>79</v>
      </c>
      <c r="X9" s="13" t="s">
        <v>80</v>
      </c>
      <c r="Y9" s="15" t="str">
        <f>VLOOKUP(X9,'Axe 2 Règles de gestion'!$D$2:$F$60,3, FALSE)</f>
        <v>L'agent doit avoir atteint l'âge plancher égal à son âge d'ouverture des droits diminué de 2 années, soit 62 ans, à l'issue de la montée en charge de la réforme.</v>
      </c>
      <c r="Z9" s="13" t="s">
        <v>82</v>
      </c>
      <c r="AA9" s="15" t="str">
        <f>VLOOKUP(Z9,'Axe 2 Règles de gestion'!$D$2:$F$60,3, FALSE)</f>
        <v>La condition d'age s'applique pour l'ensemble des agents sédentaires, actifs ou superactifs.</v>
      </c>
      <c r="AB9" s="13" t="s">
        <v>84</v>
      </c>
      <c r="AC9" s="15" t="str">
        <f>VLOOKUP(AB9,'Axe 2 Règles de gestion'!$D$2:$F$60,3, FALSE)</f>
        <v>L'agent doit justifier d'une durée d'assurance et de périodes reconnues équivalentes fixée à 150 trimestres auprès d'une ou plusieurs caisses de retraite de base.</v>
      </c>
      <c r="AD9" s="13" t="s">
        <v>86</v>
      </c>
      <c r="AE9" s="15" t="str">
        <f>VLOOKUP(AD9,'Axe 2 Règles de gestion'!$D$2:$F$60,3, FALSE)</f>
        <v>L'agent ne peut pas exercer d'activité accessoire.</v>
      </c>
      <c r="AF9" s="13" t="s">
        <v>88</v>
      </c>
      <c r="AG9" s="15" t="str">
        <f>VLOOKUP(AF9,'Axe 2 Règles de gestion'!$D$2:$F$60,3, FALSE)</f>
        <v>L'agent doit bénéficier d'une autorisation de temps partiel.</v>
      </c>
      <c r="AH9" s="13" t="s">
        <v>90</v>
      </c>
      <c r="AI9" s="15" t="str">
        <f>VLOOKUP(AH9,'Axe 2 Règles de gestion'!$D$2:$F$60,3, FALSE)</f>
        <v>Les modalités de service à temps partiel éligibles sont : le temps partiel sur autorisation, de droit pour soins à conjoint, enfant, ascendant, de droit à l'occasion d'une naissance ou d'une adoption, de droit au profit des travailleurs handicapés.</v>
      </c>
      <c r="AJ9" s="13" t="s">
        <v>92</v>
      </c>
      <c r="AK9" s="15" t="str">
        <f>VLOOKUP(AJ9,'Axe 2 Règles de gestion'!$D$2:$F$60,3, FALSE)</f>
        <v>L'agent effectue sa demande de retraite progressive auprès du service des retraites de l'Etat.</v>
      </c>
      <c r="AL9" s="13" t="s">
        <v>94</v>
      </c>
      <c r="AM9" s="15" t="str">
        <f>VLOOKUP(AL9,'Axe 2 Règles de gestion'!$D$2:$F$60,3, FALSE)</f>
        <v>La demande contient la date d'effet souhaitée de la retraite progressive qui ne peut pas être antérieure à la date de cette demande.</v>
      </c>
      <c r="AN9" s="13" t="s">
        <v>96</v>
      </c>
      <c r="AO9" s="15" t="str">
        <f>VLOOKUP(AN9,'Axe 2 Règles de gestion'!$D$2:$F$60,3, FALSE)</f>
        <v>La demande de temps partiel et de retraite progressive doivent être effectuées par l'agent au moins 6 mois avant la date de départ en retraite progressive souhaitée.</v>
      </c>
      <c r="AP9" s="13" t="s">
        <v>98</v>
      </c>
      <c r="AQ9" s="15" t="str">
        <f>VLOOKUP(AP9,'Axe 2 Règles de gestion'!$D$2:$F$60,3, FALSE)</f>
        <v>L'administration doit transmettre au moins 4 mois avant la date d'effet souhaitée l'autorisation de travail à temps partiel au service des retraites de l'Etat.</v>
      </c>
      <c r="AR9" s="13" t="s">
        <v>100</v>
      </c>
      <c r="AS9" s="15" t="str">
        <f>VLOOKUP(AR9,'Axe 2 Règles de gestion'!$D$2:$F$60,3, FALSE)</f>
        <v>Si l'agent bénéficie déjà d'un temps partiel au moment où il fait la demande de retraite progressive, il doit l'indiquer dans sa demande.</v>
      </c>
      <c r="AT9" s="13" t="s">
        <v>102</v>
      </c>
      <c r="AU9" s="15" t="str">
        <f>VLOOKUP(AT9,'Axe 2 Règles de gestion'!$D$2:$F$60,3, FALSE)</f>
        <v>La retraite progressive est notifiée à l'agent 1 mois avant la date d'effet souhaitée.</v>
      </c>
      <c r="AV9" s="13" t="s">
        <v>104</v>
      </c>
      <c r="AW9" s="15" t="str">
        <f>VLOOKUP(AV9,'Axe 2 Règles de gestion'!$D$2:$F$60,3, FALSE)</f>
        <v>L'agent doit bénéficier d'une autorisation de temps partiel : temps partiel sur autorisation, de droit pour soins à conjoint, enfant, ascendant, de droit à l'occasion d'une naissance ou d'une adoption, de droit au profit des travailleurs handicapés.</v>
      </c>
      <c r="AX9" s="13" t="s">
        <v>106</v>
      </c>
      <c r="AY9" s="15" t="str">
        <f>VLOOKUP(AX9,'Axe 2 Règles de gestion'!$D$2:$F$60,3, FALSE)</f>
        <v>L'agent né à partir du 1er janvier 1968 doit avoir au moins 62 ans à la date de début de la retraite progressive.</v>
      </c>
      <c r="AZ9" s="13" t="s">
        <v>108</v>
      </c>
      <c r="BA9" s="15" t="str">
        <f>VLOOKUP(AZ9,'Axe 2 Règles de gestion'!$D$2:$F$60,3, FALSE)</f>
        <v>La date de début de la retraite progressive doit être postérieure ou égale à la date d'entrée dans la FPE ou dans la carrière militaire.</v>
      </c>
      <c r="BB9" s="13" t="s">
        <v>110</v>
      </c>
      <c r="BC9" s="15" t="str">
        <f>VLOOKUP(BB9,'Axe 2 Règles de gestion'!$D$2:$F$60,3, FALSE)</f>
        <v>La date de début de la retraite progressive doit être antérieure ou égale à la date de fin de la retraite progressive.</v>
      </c>
      <c r="BD9" s="13" t="s">
        <v>112</v>
      </c>
      <c r="BE9" s="15" t="str">
        <f>VLOOKUP(BD9,'Axe 2 Règles de gestion'!$D$2:$F$60,3, FALSE)</f>
        <v>La date de fin de la retraite progressive doit être antérieure à la date limite de départ à la retraite.</v>
      </c>
      <c r="BF9" s="13"/>
      <c r="BG9" s="15"/>
      <c r="BH9" s="13"/>
      <c r="BI9" s="15"/>
      <c r="BJ9" s="13"/>
      <c r="BK9" s="15"/>
    </row>
    <row r="10" spans="1:63" ht="150" x14ac:dyDescent="0.25">
      <c r="A10" s="13" t="s">
        <v>64</v>
      </c>
      <c r="B10" s="13" t="s">
        <v>65</v>
      </c>
      <c r="C10" s="14">
        <v>45623.564583333333</v>
      </c>
      <c r="D10" s="13" t="s">
        <v>66</v>
      </c>
      <c r="E10" s="15" t="s">
        <v>67</v>
      </c>
      <c r="F10" s="13" t="s">
        <v>68</v>
      </c>
      <c r="G10" s="15" t="s">
        <v>67</v>
      </c>
      <c r="H10" s="13" t="s">
        <v>69</v>
      </c>
      <c r="I10" s="15" t="s">
        <v>67</v>
      </c>
      <c r="J10" s="15" t="s">
        <v>70</v>
      </c>
      <c r="K10" s="15" t="s">
        <v>71</v>
      </c>
      <c r="L10" s="13" t="s">
        <v>114</v>
      </c>
      <c r="M10" s="15" t="s">
        <v>115</v>
      </c>
      <c r="N10" s="13" t="s">
        <v>116</v>
      </c>
      <c r="O10" s="15"/>
      <c r="P10" s="15"/>
      <c r="Q10" s="15" t="s">
        <v>169</v>
      </c>
      <c r="R10" s="13" t="s">
        <v>170</v>
      </c>
      <c r="S10" s="13" t="s">
        <v>77</v>
      </c>
      <c r="T10" s="13" t="s">
        <v>78</v>
      </c>
      <c r="U10" s="14">
        <v>45170</v>
      </c>
      <c r="V10" s="14"/>
      <c r="W10" s="15" t="s">
        <v>117</v>
      </c>
      <c r="X10" s="13" t="s">
        <v>118</v>
      </c>
      <c r="Y10" s="15" t="str">
        <f>VLOOKUP(X10,'Axe 2 Règles de gestion'!$D$2:$F$60,3, FALSE)</f>
        <v>L'administration doit informer sans délai le service des retraites de l'Etat de toutes modifications (retour à temps plein, suspension, modification de la quotité de travail...) relatives à la retraite progressive.</v>
      </c>
      <c r="Z10" s="13" t="s">
        <v>120</v>
      </c>
      <c r="AA10" s="15" t="str">
        <f>VLOOKUP(Z10,'Axe 2 Règles de gestion'!$D$2:$F$60,3, FALSE)</f>
        <v>Dans certains cas, la retraite progressive peut être suspendue (période de formation au cours de laquelle l'agent exerce à temps plein).</v>
      </c>
      <c r="AB10" s="13" t="s">
        <v>122</v>
      </c>
      <c r="AC10" s="15" t="str">
        <f>VLOOKUP(AB10,'Axe 2 Règles de gestion'!$D$2:$F$60,3, FALSE)</f>
        <v>La suspension prend effet le 1er jour du mois suivant celui au cours duquel les conditions cessent d'être réunies ou le 1er jour du mois quand la suspension prend effet ce même jour.</v>
      </c>
      <c r="AD10" s="13" t="s">
        <v>124</v>
      </c>
      <c r="AE10" s="15" t="str">
        <f>VLOOKUP(AD10,'Axe 2 Règles de gestion'!$D$2:$F$60,3, FALSE)</f>
        <v>Si l'agent reprend une activité professionnelle à temps plein alors la retraite progressive cesse définitivement le 1er jour du mois suivant.</v>
      </c>
      <c r="AF10" s="13" t="s">
        <v>126</v>
      </c>
      <c r="AG10" s="15" t="str">
        <f>VLOOKUP(AF10,'Axe 2 Règles de gestion'!$D$2:$F$60,3, FALSE)</f>
        <v>Toutefois, si cette reprise intervient le 1er jour du mois, alors la cessation de la retraite progressive prend effet ce même jour.</v>
      </c>
      <c r="AH10" s="13" t="s">
        <v>128</v>
      </c>
      <c r="AI10" s="15" t="str">
        <f>VLOOKUP(AH10,'Axe 2 Règles de gestion'!$D$2:$F$60,3, FALSE)</f>
        <v>Si l'agent demande sa retraite à taux plein, alors la retraite progressive cesse définitivement à compter de la date d'effet de la pension complète.</v>
      </c>
      <c r="AJ10" s="13"/>
      <c r="AK10" s="15"/>
      <c r="AL10" s="13"/>
      <c r="AM10" s="15"/>
      <c r="AN10" s="13"/>
      <c r="AO10" s="15"/>
      <c r="AP10" s="13"/>
      <c r="AQ10" s="15"/>
      <c r="AR10" s="13"/>
      <c r="AS10" s="15"/>
      <c r="AT10" s="13"/>
      <c r="AU10" s="15"/>
      <c r="AV10" s="13" t="s">
        <v>104</v>
      </c>
      <c r="AW10" s="15" t="str">
        <f>VLOOKUP(AV10,'Axe 2 Règles de gestion'!$D$2:$F$60,3, FALSE)</f>
        <v>L'agent doit bénéficier d'une autorisation de temps partiel : temps partiel sur autorisation, de droit pour soins à conjoint, enfant, ascendant, de droit à l'occasion d'une naissance ou d'une adoption, de droit au profit des travailleurs handicapés.</v>
      </c>
      <c r="AX10" s="13"/>
      <c r="AY10" s="15"/>
      <c r="AZ10" s="13" t="s">
        <v>110</v>
      </c>
      <c r="BA10" s="15" t="str">
        <f>VLOOKUP(AZ10,'Axe 2 Règles de gestion'!$D$2:$F$60,3, FALSE)</f>
        <v>La date de début de la retraite progressive doit être antérieure ou égale à la date de fin de la retraite progressive.</v>
      </c>
      <c r="BB10" s="13" t="s">
        <v>112</v>
      </c>
      <c r="BC10" s="15" t="str">
        <f>VLOOKUP(BB10,'Axe 2 Règles de gestion'!$D$2:$F$60,3, FALSE)</f>
        <v>La date de fin de la retraite progressive doit être antérieure à la date limite de départ à la retraite.</v>
      </c>
      <c r="BD10" s="13"/>
      <c r="BE10" s="15"/>
      <c r="BF10" s="13"/>
      <c r="BG10" s="15"/>
      <c r="BH10" s="13"/>
      <c r="BI10" s="15"/>
      <c r="BJ10" s="13"/>
      <c r="BK10" s="15"/>
    </row>
    <row r="11" spans="1:63" s="22" customFormat="1" ht="150" x14ac:dyDescent="0.25">
      <c r="A11" s="19" t="s">
        <v>133</v>
      </c>
      <c r="B11" s="19" t="s">
        <v>134</v>
      </c>
      <c r="C11" s="20">
        <v>45779.493750000001</v>
      </c>
      <c r="D11" s="19" t="s">
        <v>66</v>
      </c>
      <c r="E11" s="21" t="s">
        <v>67</v>
      </c>
      <c r="F11" s="19" t="s">
        <v>68</v>
      </c>
      <c r="G11" s="21" t="s">
        <v>67</v>
      </c>
      <c r="H11" s="19" t="s">
        <v>69</v>
      </c>
      <c r="I11" s="21" t="s">
        <v>67</v>
      </c>
      <c r="J11" s="21" t="s">
        <v>70</v>
      </c>
      <c r="K11" s="21" t="s">
        <v>71</v>
      </c>
      <c r="L11" s="19" t="s">
        <v>72</v>
      </c>
      <c r="M11" s="21" t="s">
        <v>73</v>
      </c>
      <c r="N11" s="19" t="s">
        <v>74</v>
      </c>
      <c r="O11" s="21"/>
      <c r="P11" s="21"/>
      <c r="Q11" s="21" t="s">
        <v>171</v>
      </c>
      <c r="R11" s="19" t="s">
        <v>172</v>
      </c>
      <c r="S11" s="19" t="s">
        <v>77</v>
      </c>
      <c r="T11" s="19" t="s">
        <v>78</v>
      </c>
      <c r="U11" s="20">
        <v>45170</v>
      </c>
      <c r="V11" s="20">
        <v>45709</v>
      </c>
      <c r="W11" s="21" t="s">
        <v>173</v>
      </c>
      <c r="X11" s="19" t="s">
        <v>174</v>
      </c>
      <c r="Y11" s="21" t="str">
        <f>VLOOKUP(X11,'Axe 2 Règles de gestion'!$D$2:$F$60,3, FALSE)</f>
        <v>L'agent doit avoir atteint l'âge plancher égal à son âge d'ouverture des droits diminué de 2 années, soit 62 ans, à l'issue de la montée en charge de la réforme.</v>
      </c>
      <c r="Z11" s="19" t="s">
        <v>175</v>
      </c>
      <c r="AA11" s="21" t="str">
        <f>VLOOKUP(Z11,'Axe 2 Règles de gestion'!$D$2:$F$60,3, FALSE)</f>
        <v>L'agent doit justifier d'une durée d'assurance de 150 trimestres.</v>
      </c>
      <c r="AB11" s="19" t="s">
        <v>177</v>
      </c>
      <c r="AC11" s="21" t="str">
        <f>VLOOKUP(AB11,'Axe 2 Règles de gestion'!$D$2:$F$60,3, FALSE)</f>
        <v>L'agent doit bénéficier d'une autorisation de temps partiel.</v>
      </c>
      <c r="AD11" s="19" t="s">
        <v>178</v>
      </c>
      <c r="AE11" s="21" t="str">
        <f>VLOOKUP(AD11,'Axe 2 Règles de gestion'!$D$2:$F$60,3, FALSE)</f>
        <v>Les modalités de service à temps partiel éligbles sont : le temps partiel sur autorisation, de droit pour soins à conjoint, enfant, ascendant, de droit à l'occasion d'une naissance ou d'une adoption, de droit au profit des travailleurs handicapés.</v>
      </c>
      <c r="AF11" s="19" t="s">
        <v>180</v>
      </c>
      <c r="AG11" s="21" t="str">
        <f>VLOOKUP(AF11,'Axe 2 Règles de gestion'!$D$2:$F$60,3, FALSE)</f>
        <v>L'agent doit effectuer une demande auprès de l'administration.</v>
      </c>
      <c r="AH11" s="19" t="s">
        <v>182</v>
      </c>
      <c r="AI11" s="21" t="str">
        <f>VLOOKUP(AH11,'Axe 2 Règles de gestion'!$D$2:$F$60,3, FALSE)</f>
        <v>La demande contient la date d'effet souhaitée de la retraite progressive qui ne peut pas être antérieure à la date de cette demande.</v>
      </c>
      <c r="AJ11" s="19" t="s">
        <v>183</v>
      </c>
      <c r="AK11" s="21" t="str">
        <f>VLOOKUP(AJ11,'Axe 2 Règles de gestion'!$D$2:$F$60,3, FALSE)</f>
        <v>L'agent doit adresser sa demande de retraite progressive à l'organisme, l'établissement ou le service gérant l'un des régimes auxquels il est affilié à la date de sa demande.</v>
      </c>
      <c r="AL11" s="19"/>
      <c r="AM11" s="21"/>
      <c r="AN11" s="19"/>
      <c r="AO11" s="21"/>
      <c r="AP11" s="19"/>
      <c r="AQ11" s="21"/>
      <c r="AR11" s="19"/>
      <c r="AS11" s="21"/>
      <c r="AT11" s="19"/>
      <c r="AU11" s="21"/>
      <c r="AV11" s="19" t="s">
        <v>184</v>
      </c>
      <c r="AW11" s="21" t="str">
        <f>VLOOKUP(AV11,'Axe 2 Règles de gestion'!$D$2:$F$60,3, FALSE)</f>
        <v>L'agent doit bénéficier d'une autorisation de temps partiel : temps partiel sur autorisation, de droit pour soins à conjoint, enfant, ascendant, de droit à l'occasion d'une naissance ou d'une adoption, de droit au profit des travailleurs handicapés.</v>
      </c>
      <c r="AX11" s="19" t="s">
        <v>185</v>
      </c>
      <c r="AY11" s="21" t="str">
        <f>VLOOKUP(AX11,'Axe 2 Règles de gestion'!$D$2:$F$60,3, FALSE)</f>
        <v>L'agent né à partir du 1er janvier 1968 doit avoir au moins 62 ans à la date de début de la retraite progressive.</v>
      </c>
      <c r="AZ11" s="19" t="s">
        <v>108</v>
      </c>
      <c r="BA11" s="21" t="str">
        <f>VLOOKUP(AZ11,'Axe 2 Règles de gestion'!$D$2:$F$60,3, FALSE)</f>
        <v>La date de début de la retraite progressive doit être postérieure ou égale à la date d'entrée dans la FPE ou dans la carrière militaire.</v>
      </c>
      <c r="BB11" s="19" t="s">
        <v>149</v>
      </c>
      <c r="BC11" s="21" t="str">
        <f>VLOOKUP(BB11,'Axe 2 Règles de gestion'!$D$2:$F$60,3, FALSE)</f>
        <v>La date de début de la retraite progressive doit être postérieure ou égale à la date de début du lien juridique.</v>
      </c>
      <c r="BD11" s="19" t="s">
        <v>110</v>
      </c>
      <c r="BE11" s="21" t="str">
        <f>VLOOKUP(BD11,'Axe 2 Règles de gestion'!$D$2:$F$60,3, FALSE)</f>
        <v>La date de début de la retraite progressive doit être antérieure ou égale à la date de fin de la retraite progressive.</v>
      </c>
      <c r="BF11" s="19" t="s">
        <v>112</v>
      </c>
      <c r="BG11" s="21" t="str">
        <f>VLOOKUP(BF11,'Axe 2 Règles de gestion'!$D$2:$F$60,3, FALSE)</f>
        <v>La date de fin de la retraite progressive doit être antérieure à la date limite de départ à la retraite.</v>
      </c>
      <c r="BH11" s="19" t="s">
        <v>151</v>
      </c>
      <c r="BI11" s="21" t="str">
        <f>VLOOKUP(BH11,'Axe 2 Règles de gestion'!$D$2:$F$60,3, FALSE)</f>
        <v>La date de fin de la retraite progressive doit être antérieure ou égale à la date de fin du lien juridique.</v>
      </c>
      <c r="BJ11" s="19" t="s">
        <v>153</v>
      </c>
      <c r="BK11" s="21"/>
    </row>
    <row r="12" spans="1:63" s="22" customFormat="1" ht="150" x14ac:dyDescent="0.25">
      <c r="A12" s="19" t="s">
        <v>133</v>
      </c>
      <c r="B12" s="19" t="s">
        <v>65</v>
      </c>
      <c r="C12" s="20">
        <v>45779.493750000001</v>
      </c>
      <c r="D12" s="19" t="s">
        <v>66</v>
      </c>
      <c r="E12" s="21" t="s">
        <v>67</v>
      </c>
      <c r="F12" s="19" t="s">
        <v>68</v>
      </c>
      <c r="G12" s="21" t="s">
        <v>67</v>
      </c>
      <c r="H12" s="19" t="s">
        <v>69</v>
      </c>
      <c r="I12" s="21" t="s">
        <v>67</v>
      </c>
      <c r="J12" s="21" t="s">
        <v>70</v>
      </c>
      <c r="K12" s="21" t="s">
        <v>71</v>
      </c>
      <c r="L12" s="19" t="s">
        <v>72</v>
      </c>
      <c r="M12" s="21" t="s">
        <v>73</v>
      </c>
      <c r="N12" s="19" t="s">
        <v>74</v>
      </c>
      <c r="O12" s="21"/>
      <c r="P12" s="21"/>
      <c r="Q12" s="21" t="s">
        <v>171</v>
      </c>
      <c r="R12" s="19" t="s">
        <v>172</v>
      </c>
      <c r="S12" s="19" t="s">
        <v>77</v>
      </c>
      <c r="T12" s="19" t="s">
        <v>78</v>
      </c>
      <c r="U12" s="20">
        <v>45710</v>
      </c>
      <c r="V12" s="20"/>
      <c r="W12" s="21" t="s">
        <v>186</v>
      </c>
      <c r="X12" s="19" t="s">
        <v>174</v>
      </c>
      <c r="Y12" s="21" t="str">
        <f>VLOOKUP(X12,'Axe 2 Règles de gestion'!$D$2:$F$60,3, FALSE)</f>
        <v>L'agent doit avoir atteint l'âge plancher égal à son âge d'ouverture des droits diminué de 2 années, soit 62 ans, à l'issue de la montée en charge de la réforme.</v>
      </c>
      <c r="Z12" s="19" t="s">
        <v>175</v>
      </c>
      <c r="AA12" s="21" t="str">
        <f>VLOOKUP(Z12,'Axe 2 Règles de gestion'!$D$2:$F$60,3, FALSE)</f>
        <v>L'agent doit justifier d'une durée d'assurance de 150 trimestres.</v>
      </c>
      <c r="AB12" s="19" t="s">
        <v>177</v>
      </c>
      <c r="AC12" s="21" t="str">
        <f>VLOOKUP(AB12,'Axe 2 Règles de gestion'!$D$2:$F$60,3, FALSE)</f>
        <v>L'agent doit bénéficier d'une autorisation de temps partiel.</v>
      </c>
      <c r="AD12" s="19" t="s">
        <v>178</v>
      </c>
      <c r="AE12" s="21" t="str">
        <f>VLOOKUP(AD12,'Axe 2 Règles de gestion'!$D$2:$F$60,3, FALSE)</f>
        <v>Les modalités de service à temps partiel éligbles sont : le temps partiel sur autorisation, de droit pour soins à conjoint, enfant, ascendant, de droit à l'occasion d'une naissance ou d'une adoption, de droit au profit des travailleurs handicapés.</v>
      </c>
      <c r="AF12" s="19" t="s">
        <v>180</v>
      </c>
      <c r="AG12" s="21" t="str">
        <f>VLOOKUP(AF12,'Axe 2 Règles de gestion'!$D$2:$F$60,3, FALSE)</f>
        <v>L'agent doit effectuer une demande auprès de l'administration.</v>
      </c>
      <c r="AH12" s="19" t="s">
        <v>182</v>
      </c>
      <c r="AI12" s="21" t="str">
        <f>VLOOKUP(AH12,'Axe 2 Règles de gestion'!$D$2:$F$60,3, FALSE)</f>
        <v>La demande contient la date d'effet souhaitée de la retraite progressive qui ne peut pas être antérieure à la date de cette demande.</v>
      </c>
      <c r="AJ12" s="19" t="s">
        <v>187</v>
      </c>
      <c r="AK12" s="21" t="str">
        <f>VLOOKUP(AJ12,'Axe 2 Règles de gestion'!$D$2:$F$60,3, FALSE)</f>
        <v>L'agent doit adresser sa demande de retraite progressive au moyen d'un formulaire commun à l'organisme, l'établissement ou le service gérant l'un des régimes auxquels il est affilié à la date de sa demande.</v>
      </c>
      <c r="AL12" s="19" t="s">
        <v>188</v>
      </c>
      <c r="AM12" s="21" t="str">
        <f>VLOOKUP(AL12,'Axe 2 Règles de gestion'!$D$2:$F$60,3, FALSE)</f>
        <v>L'agent reçoit un récépissé de sa demande et des pièces qui l'accompagnent.</v>
      </c>
      <c r="AN12" s="19"/>
      <c r="AO12" s="21"/>
      <c r="AP12" s="19"/>
      <c r="AQ12" s="21"/>
      <c r="AR12" s="19"/>
      <c r="AS12" s="21"/>
      <c r="AT12" s="19"/>
      <c r="AU12" s="21"/>
      <c r="AV12" s="19" t="s">
        <v>184</v>
      </c>
      <c r="AW12" s="21" t="str">
        <f>VLOOKUP(AV12,'Axe 2 Règles de gestion'!$D$2:$F$60,3, FALSE)</f>
        <v>L'agent doit bénéficier d'une autorisation de temps partiel : temps partiel sur autorisation, de droit pour soins à conjoint, enfant, ascendant, de droit à l'occasion d'une naissance ou d'une adoption, de droit au profit des travailleurs handicapés.</v>
      </c>
      <c r="AX12" s="19" t="s">
        <v>185</v>
      </c>
      <c r="AY12" s="21" t="str">
        <f>VLOOKUP(AX12,'Axe 2 Règles de gestion'!$D$2:$F$60,3, FALSE)</f>
        <v>L'agent né à partir du 1er janvier 1968 doit avoir au moins 62 ans à la date de début de la retraite progressive.</v>
      </c>
      <c r="AZ12" s="19" t="s">
        <v>108</v>
      </c>
      <c r="BA12" s="21" t="str">
        <f>VLOOKUP(AZ12,'Axe 2 Règles de gestion'!$D$2:$F$60,3, FALSE)</f>
        <v>La date de début de la retraite progressive doit être postérieure ou égale à la date d'entrée dans la FPE ou dans la carrière militaire.</v>
      </c>
      <c r="BB12" s="19" t="s">
        <v>149</v>
      </c>
      <c r="BC12" s="21" t="str">
        <f>VLOOKUP(BB12,'Axe 2 Règles de gestion'!$D$2:$F$60,3, FALSE)</f>
        <v>La date de début de la retraite progressive doit être postérieure ou égale à la date de début du lien juridique.</v>
      </c>
      <c r="BD12" s="19" t="s">
        <v>110</v>
      </c>
      <c r="BE12" s="21" t="str">
        <f>VLOOKUP(BD12,'Axe 2 Règles de gestion'!$D$2:$F$60,3, FALSE)</f>
        <v>La date de début de la retraite progressive doit être antérieure ou égale à la date de fin de la retraite progressive.</v>
      </c>
      <c r="BF12" s="19" t="s">
        <v>112</v>
      </c>
      <c r="BG12" s="21" t="str">
        <f>VLOOKUP(BF12,'Axe 2 Règles de gestion'!$D$2:$F$60,3, FALSE)</f>
        <v>La date de fin de la retraite progressive doit être antérieure à la date limite de départ à la retraite.</v>
      </c>
      <c r="BH12" s="19" t="s">
        <v>151</v>
      </c>
      <c r="BI12" s="21" t="str">
        <f>VLOOKUP(BH12,'Axe 2 Règles de gestion'!$D$2:$F$60,3, FALSE)</f>
        <v>La date de fin de la retraite progressive doit être antérieure ou égale à la date de fin du lien juridique.</v>
      </c>
      <c r="BJ12" s="19" t="s">
        <v>153</v>
      </c>
      <c r="BK12" s="21"/>
    </row>
    <row r="13" spans="1:63" ht="150" x14ac:dyDescent="0.25">
      <c r="A13" s="13" t="s">
        <v>64</v>
      </c>
      <c r="B13" s="13" t="s">
        <v>65</v>
      </c>
      <c r="C13" s="14">
        <v>45623.563888888886</v>
      </c>
      <c r="D13" s="13" t="s">
        <v>66</v>
      </c>
      <c r="E13" s="15" t="s">
        <v>67</v>
      </c>
      <c r="F13" s="13" t="s">
        <v>68</v>
      </c>
      <c r="G13" s="15" t="s">
        <v>67</v>
      </c>
      <c r="H13" s="13" t="s">
        <v>69</v>
      </c>
      <c r="I13" s="15" t="s">
        <v>67</v>
      </c>
      <c r="J13" s="15" t="s">
        <v>70</v>
      </c>
      <c r="K13" s="15" t="s">
        <v>71</v>
      </c>
      <c r="L13" s="13" t="s">
        <v>114</v>
      </c>
      <c r="M13" s="15" t="s">
        <v>115</v>
      </c>
      <c r="N13" s="13" t="s">
        <v>116</v>
      </c>
      <c r="O13" s="15"/>
      <c r="P13" s="15"/>
      <c r="Q13" s="15" t="s">
        <v>171</v>
      </c>
      <c r="R13" s="13" t="s">
        <v>172</v>
      </c>
      <c r="S13" s="13" t="s">
        <v>77</v>
      </c>
      <c r="T13" s="13" t="s">
        <v>78</v>
      </c>
      <c r="U13" s="14">
        <v>45170</v>
      </c>
      <c r="V13" s="14"/>
      <c r="W13" s="15" t="s">
        <v>189</v>
      </c>
      <c r="X13" s="13" t="s">
        <v>190</v>
      </c>
      <c r="Y13" s="15" t="str">
        <f>VLOOKUP(X13,'Axe 2 Règles de gestion'!$D$2:$F$60,3, FALSE)</f>
        <v>Dans certains cas, la retraite progressive peut être suspendue.</v>
      </c>
      <c r="Z13" s="13" t="s">
        <v>191</v>
      </c>
      <c r="AA13" s="15" t="str">
        <f>VLOOKUP(Z13,'Axe 2 Règles de gestion'!$D$2:$F$60,3, FALSE)</f>
        <v>La suspension prend effet le 1er jour du mois suivant celui au cours duquel les conditions cessent d'être réunies ou le 1er jour du mois quand la suspension prend effet ce même jour.</v>
      </c>
      <c r="AB13" s="13" t="s">
        <v>192</v>
      </c>
      <c r="AC13" s="15" t="str">
        <f>VLOOKUP(AB13,'Axe 2 Règles de gestion'!$D$2:$F$60,3, FALSE)</f>
        <v>Si l'agent reprend une activité professionnelle à temps plein alors la retraite progressive cesse définitivement le 1er jour du mois suivant.</v>
      </c>
      <c r="AD13" s="13" t="s">
        <v>193</v>
      </c>
      <c r="AE13" s="15" t="str">
        <f>VLOOKUP(AD13,'Axe 2 Règles de gestion'!$D$2:$F$60,3, FALSE)</f>
        <v>Toutefois, si cette reprise intervient le 1er jour du mois, alors la cessation de la retraite progressive prend effet ce même jour.</v>
      </c>
      <c r="AF13" s="13" t="s">
        <v>194</v>
      </c>
      <c r="AG13" s="15" t="str">
        <f>VLOOKUP(AF13,'Axe 2 Règles de gestion'!$D$2:$F$60,3, FALSE)</f>
        <v>Si l'agent demande sa retraite à taux plein, alors la retraite progressive cesse définitivement à la date de prise d'effet de la pension complète.</v>
      </c>
      <c r="AH13" s="13"/>
      <c r="AI13" s="15"/>
      <c r="AJ13" s="13"/>
      <c r="AK13" s="15"/>
      <c r="AL13" s="13"/>
      <c r="AM13" s="15"/>
      <c r="AN13" s="13"/>
      <c r="AO13" s="15"/>
      <c r="AP13" s="13"/>
      <c r="AQ13" s="15"/>
      <c r="AR13" s="13"/>
      <c r="AS13" s="15"/>
      <c r="AT13" s="13"/>
      <c r="AU13" s="15"/>
      <c r="AV13" s="13" t="s">
        <v>184</v>
      </c>
      <c r="AW13" s="15" t="str">
        <f>VLOOKUP(AV13,'Axe 2 Règles de gestion'!$D$2:$F$60,3, FALSE)</f>
        <v>L'agent doit bénéficier d'une autorisation de temps partiel : temps partiel sur autorisation, de droit pour soins à conjoint, enfant, ascendant, de droit à l'occasion d'une naissance ou d'une adoption, de droit au profit des travailleurs handicapés.</v>
      </c>
      <c r="AX13" s="13"/>
      <c r="AY13" s="15"/>
      <c r="AZ13" s="13" t="s">
        <v>110</v>
      </c>
      <c r="BA13" s="15" t="str">
        <f>VLOOKUP(AZ13,'Axe 2 Règles de gestion'!$D$2:$F$60,3, FALSE)</f>
        <v>La date de début de la retraite progressive doit être antérieure ou égale à la date de fin de la retraite progressive.</v>
      </c>
      <c r="BB13" s="13" t="s">
        <v>112</v>
      </c>
      <c r="BC13" s="15" t="str">
        <f>VLOOKUP(BB13,'Axe 2 Règles de gestion'!$D$2:$F$60,3, FALSE)</f>
        <v>La date de fin de la retraite progressive doit être antérieure à la date limite de départ à la retraite.</v>
      </c>
      <c r="BD13" s="13" t="s">
        <v>151</v>
      </c>
      <c r="BE13" s="15" t="str">
        <f>VLOOKUP(BD13,'Axe 2 Règles de gestion'!$D$2:$F$60,3, FALSE)</f>
        <v>La date de fin de la retraite progressive doit être antérieure ou égale à la date de fin du lien juridique.</v>
      </c>
      <c r="BF13" s="13"/>
      <c r="BG13" s="15"/>
      <c r="BH13" s="13"/>
      <c r="BI13" s="15"/>
      <c r="BJ13" s="13"/>
      <c r="BK13" s="15"/>
    </row>
    <row r="14" spans="1:63" x14ac:dyDescent="0.25">
      <c r="C14" s="16"/>
      <c r="U14" s="16"/>
      <c r="V14" s="16"/>
    </row>
    <row r="15" spans="1:63" x14ac:dyDescent="0.25">
      <c r="C15" s="16"/>
      <c r="U15" s="16"/>
      <c r="V15" s="16"/>
    </row>
    <row r="16" spans="1:63" x14ac:dyDescent="0.25">
      <c r="C16" s="16"/>
      <c r="U16" s="16"/>
      <c r="V16" s="16"/>
    </row>
    <row r="17" spans="3:22" x14ac:dyDescent="0.25">
      <c r="C17" s="16"/>
      <c r="U17" s="16"/>
      <c r="V17" s="16"/>
    </row>
    <row r="18" spans="3:22" x14ac:dyDescent="0.25">
      <c r="C18" s="16"/>
      <c r="U18" s="16"/>
      <c r="V18" s="16"/>
    </row>
    <row r="19" spans="3:22" x14ac:dyDescent="0.25">
      <c r="C19" s="16"/>
      <c r="U19" s="16"/>
      <c r="V19" s="16"/>
    </row>
    <row r="20" spans="3:22" x14ac:dyDescent="0.25">
      <c r="C20" s="16"/>
      <c r="U20" s="16"/>
      <c r="V20" s="16"/>
    </row>
    <row r="21" spans="3:22" x14ac:dyDescent="0.25">
      <c r="C21" s="16"/>
      <c r="U21" s="16"/>
      <c r="V21" s="16"/>
    </row>
    <row r="22" spans="3:22" x14ac:dyDescent="0.25">
      <c r="C22" s="16"/>
      <c r="U22" s="16"/>
      <c r="V22" s="16"/>
    </row>
    <row r="23" spans="3:22" x14ac:dyDescent="0.25">
      <c r="C23" s="16"/>
      <c r="U23" s="16"/>
      <c r="V23" s="16"/>
    </row>
    <row r="24" spans="3:22" x14ac:dyDescent="0.25">
      <c r="C24" s="16"/>
      <c r="U24" s="16"/>
      <c r="V24" s="16"/>
    </row>
    <row r="25" spans="3:22" x14ac:dyDescent="0.25">
      <c r="C25" s="16"/>
      <c r="U25" s="16"/>
      <c r="V25" s="16"/>
    </row>
    <row r="26" spans="3:22" x14ac:dyDescent="0.25">
      <c r="C26" s="16"/>
      <c r="U26" s="16"/>
      <c r="V26" s="16"/>
    </row>
    <row r="27" spans="3:22" x14ac:dyDescent="0.25">
      <c r="C27" s="16"/>
      <c r="U27" s="16"/>
      <c r="V27" s="16"/>
    </row>
    <row r="28" spans="3:22" x14ac:dyDescent="0.25">
      <c r="C28" s="16"/>
      <c r="U28" s="16"/>
      <c r="V28" s="16"/>
    </row>
    <row r="29" spans="3:22" x14ac:dyDescent="0.25">
      <c r="C29" s="16"/>
      <c r="U29" s="16"/>
      <c r="V29" s="16"/>
    </row>
    <row r="30" spans="3:22" x14ac:dyDescent="0.25">
      <c r="C30" s="16"/>
      <c r="U30" s="16"/>
      <c r="V30" s="16"/>
    </row>
    <row r="31" spans="3:22" x14ac:dyDescent="0.25">
      <c r="C31" s="16"/>
      <c r="U31" s="16"/>
      <c r="V31" s="16"/>
    </row>
    <row r="32" spans="3:22" x14ac:dyDescent="0.25">
      <c r="C32" s="16"/>
      <c r="U32" s="16"/>
      <c r="V32" s="16"/>
    </row>
    <row r="33" spans="3:22" x14ac:dyDescent="0.25">
      <c r="C33" s="16"/>
      <c r="U33" s="16"/>
      <c r="V33" s="16"/>
    </row>
    <row r="34" spans="3:22" x14ac:dyDescent="0.25">
      <c r="C34" s="16"/>
      <c r="U34" s="16"/>
      <c r="V34" s="16"/>
    </row>
    <row r="35" spans="3:22" x14ac:dyDescent="0.25">
      <c r="C35" s="16"/>
      <c r="U35" s="16"/>
      <c r="V35" s="16"/>
    </row>
    <row r="36" spans="3:22" x14ac:dyDescent="0.25">
      <c r="C36" s="16"/>
      <c r="U36" s="16"/>
      <c r="V36" s="16"/>
    </row>
    <row r="37" spans="3:22" x14ac:dyDescent="0.25">
      <c r="C37" s="16"/>
      <c r="U37" s="16"/>
      <c r="V37" s="16"/>
    </row>
    <row r="38" spans="3:22" x14ac:dyDescent="0.25">
      <c r="C38" s="16"/>
      <c r="U38" s="16"/>
      <c r="V38" s="16"/>
    </row>
    <row r="39" spans="3:22" x14ac:dyDescent="0.25">
      <c r="C39" s="16"/>
      <c r="U39" s="16"/>
      <c r="V39" s="16"/>
    </row>
    <row r="40" spans="3:22" x14ac:dyDescent="0.25">
      <c r="C40" s="16"/>
      <c r="U40" s="16"/>
      <c r="V40" s="16"/>
    </row>
    <row r="41" spans="3:22" x14ac:dyDescent="0.25">
      <c r="C41" s="16"/>
      <c r="U41" s="16"/>
      <c r="V41" s="16"/>
    </row>
    <row r="42" spans="3:22" x14ac:dyDescent="0.25">
      <c r="C42" s="16"/>
      <c r="U42" s="16"/>
      <c r="V42" s="16"/>
    </row>
    <row r="43" spans="3:22" x14ac:dyDescent="0.25">
      <c r="C43" s="16"/>
      <c r="U43" s="16"/>
      <c r="V43" s="16"/>
    </row>
    <row r="44" spans="3:22" x14ac:dyDescent="0.25">
      <c r="C44" s="16"/>
      <c r="U44" s="16"/>
      <c r="V44" s="16"/>
    </row>
    <row r="45" spans="3:22" x14ac:dyDescent="0.25">
      <c r="C45" s="16"/>
      <c r="U45" s="16"/>
      <c r="V45" s="16"/>
    </row>
    <row r="46" spans="3:22" x14ac:dyDescent="0.25">
      <c r="C46" s="16"/>
      <c r="U46" s="16"/>
      <c r="V46" s="16"/>
    </row>
    <row r="47" spans="3:22" x14ac:dyDescent="0.25">
      <c r="C47" s="16"/>
      <c r="U47" s="16"/>
      <c r="V47" s="16"/>
    </row>
    <row r="48" spans="3:22" x14ac:dyDescent="0.25">
      <c r="C48" s="16"/>
      <c r="U48" s="16"/>
      <c r="V48" s="16"/>
    </row>
    <row r="49" spans="3:22" x14ac:dyDescent="0.25">
      <c r="C49" s="16"/>
      <c r="U49" s="16"/>
      <c r="V49" s="16"/>
    </row>
    <row r="50" spans="3:22" x14ac:dyDescent="0.25">
      <c r="C50" s="16"/>
      <c r="U50" s="16"/>
      <c r="V50" s="16"/>
    </row>
    <row r="51" spans="3:22" x14ac:dyDescent="0.25">
      <c r="C51" s="16"/>
      <c r="U51" s="16"/>
      <c r="V51" s="16"/>
    </row>
    <row r="52" spans="3:22" x14ac:dyDescent="0.25">
      <c r="C52" s="16"/>
      <c r="U52" s="16"/>
      <c r="V52" s="16"/>
    </row>
    <row r="53" spans="3:22" x14ac:dyDescent="0.25">
      <c r="C53" s="16"/>
      <c r="U53" s="16"/>
      <c r="V53" s="16"/>
    </row>
    <row r="54" spans="3:22" x14ac:dyDescent="0.25">
      <c r="C54" s="16"/>
      <c r="U54" s="16"/>
      <c r="V54" s="16"/>
    </row>
    <row r="55" spans="3:22" x14ac:dyDescent="0.25">
      <c r="C55" s="16"/>
      <c r="U55" s="16"/>
      <c r="V55" s="16"/>
    </row>
    <row r="56" spans="3:22" x14ac:dyDescent="0.25">
      <c r="C56" s="16"/>
      <c r="U56" s="16"/>
      <c r="V56" s="16"/>
    </row>
    <row r="57" spans="3:22" x14ac:dyDescent="0.25">
      <c r="C57" s="16"/>
      <c r="U57" s="16"/>
      <c r="V57" s="16"/>
    </row>
    <row r="58" spans="3:22" x14ac:dyDescent="0.25">
      <c r="C58" s="16"/>
      <c r="U58" s="16"/>
      <c r="V58" s="16"/>
    </row>
    <row r="59" spans="3:22" x14ac:dyDescent="0.25">
      <c r="C59" s="16"/>
      <c r="U59" s="16"/>
      <c r="V59" s="16"/>
    </row>
    <row r="60" spans="3:22" x14ac:dyDescent="0.25">
      <c r="C60" s="16"/>
      <c r="U60" s="16"/>
      <c r="V60" s="16"/>
    </row>
    <row r="61" spans="3:22" x14ac:dyDescent="0.25">
      <c r="C61" s="16"/>
      <c r="U61" s="16"/>
      <c r="V61" s="16"/>
    </row>
    <row r="62" spans="3:22" x14ac:dyDescent="0.25">
      <c r="C62" s="16"/>
      <c r="U62" s="16"/>
      <c r="V62" s="16"/>
    </row>
    <row r="63" spans="3:22" x14ac:dyDescent="0.25">
      <c r="C63" s="16"/>
      <c r="U63" s="16"/>
      <c r="V63" s="16"/>
    </row>
    <row r="64" spans="3:22" x14ac:dyDescent="0.25">
      <c r="C64" s="16"/>
      <c r="U64" s="16"/>
      <c r="V64" s="16"/>
    </row>
    <row r="65" spans="3:22" x14ac:dyDescent="0.25">
      <c r="C65" s="16"/>
      <c r="U65" s="16"/>
      <c r="V65" s="16"/>
    </row>
    <row r="66" spans="3:22" x14ac:dyDescent="0.25">
      <c r="C66" s="16"/>
      <c r="U66" s="16"/>
      <c r="V66" s="16"/>
    </row>
    <row r="67" spans="3:22" x14ac:dyDescent="0.25">
      <c r="C67" s="16"/>
      <c r="U67" s="16"/>
      <c r="V67" s="16"/>
    </row>
    <row r="68" spans="3:22" x14ac:dyDescent="0.25">
      <c r="C68" s="16"/>
      <c r="U68" s="16"/>
      <c r="V68" s="16"/>
    </row>
    <row r="69" spans="3:22" x14ac:dyDescent="0.25">
      <c r="C69" s="16"/>
      <c r="U69" s="16"/>
      <c r="V69" s="16"/>
    </row>
    <row r="70" spans="3:22" x14ac:dyDescent="0.25">
      <c r="C70" s="16"/>
      <c r="U70" s="16"/>
      <c r="V70" s="16"/>
    </row>
    <row r="71" spans="3:22" x14ac:dyDescent="0.25">
      <c r="C71" s="16"/>
      <c r="U71" s="16"/>
      <c r="V71" s="16"/>
    </row>
    <row r="72" spans="3:22" x14ac:dyDescent="0.25">
      <c r="C72" s="16"/>
      <c r="U72" s="16"/>
      <c r="V72" s="16"/>
    </row>
    <row r="73" spans="3:22" x14ac:dyDescent="0.25">
      <c r="C73" s="16"/>
      <c r="U73" s="16"/>
      <c r="V73" s="16"/>
    </row>
    <row r="74" spans="3:22" x14ac:dyDescent="0.25">
      <c r="C74" s="16"/>
      <c r="U74" s="16"/>
      <c r="V74" s="16"/>
    </row>
    <row r="75" spans="3:22" x14ac:dyDescent="0.25">
      <c r="C75" s="16"/>
      <c r="U75" s="16"/>
      <c r="V75" s="16"/>
    </row>
    <row r="76" spans="3:22" x14ac:dyDescent="0.25">
      <c r="C76" s="16"/>
      <c r="U76" s="16"/>
      <c r="V76" s="16"/>
    </row>
    <row r="77" spans="3:22" x14ac:dyDescent="0.25">
      <c r="C77" s="16"/>
      <c r="U77" s="16"/>
      <c r="V77" s="16"/>
    </row>
    <row r="78" spans="3:22" x14ac:dyDescent="0.25">
      <c r="C78" s="16"/>
      <c r="U78" s="16"/>
      <c r="V78" s="16"/>
    </row>
    <row r="79" spans="3:22" x14ac:dyDescent="0.25">
      <c r="C79" s="16"/>
      <c r="U79" s="16"/>
      <c r="V79" s="16"/>
    </row>
    <row r="80" spans="3:22" x14ac:dyDescent="0.25">
      <c r="C80" s="16"/>
      <c r="U80" s="16"/>
      <c r="V80" s="16"/>
    </row>
    <row r="81" spans="3:22" x14ac:dyDescent="0.25">
      <c r="C81" s="16"/>
      <c r="U81" s="16"/>
      <c r="V81" s="16"/>
    </row>
    <row r="82" spans="3:22" x14ac:dyDescent="0.25">
      <c r="C82" s="16"/>
      <c r="U82" s="16"/>
      <c r="V82" s="16"/>
    </row>
    <row r="83" spans="3:22" x14ac:dyDescent="0.25">
      <c r="C83" s="16"/>
      <c r="U83" s="16"/>
      <c r="V83" s="16"/>
    </row>
    <row r="84" spans="3:22" x14ac:dyDescent="0.25">
      <c r="C84" s="16"/>
      <c r="U84" s="16"/>
      <c r="V84" s="16"/>
    </row>
    <row r="85" spans="3:22" x14ac:dyDescent="0.25">
      <c r="C85" s="16"/>
      <c r="U85" s="16"/>
      <c r="V85" s="16"/>
    </row>
    <row r="86" spans="3:22" x14ac:dyDescent="0.25">
      <c r="C86" s="16"/>
      <c r="U86" s="16"/>
      <c r="V86" s="16"/>
    </row>
    <row r="87" spans="3:22" x14ac:dyDescent="0.25">
      <c r="C87" s="16"/>
      <c r="U87" s="16"/>
      <c r="V87" s="16"/>
    </row>
    <row r="88" spans="3:22" x14ac:dyDescent="0.25">
      <c r="C88" s="16"/>
      <c r="U88" s="16"/>
      <c r="V88" s="16"/>
    </row>
  </sheetData>
  <autoFilter ref="A1:OJ13" xr:uid="{432D41DC-2B31-403D-9DCE-BF7312162CD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2235E-9A44-4946-8BA6-EA2C6596D69B}">
  <dimension ref="A1:AC88"/>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9.7109375" style="18" customWidth="1"/>
    <col min="29" max="29" width="15.7109375" style="12" customWidth="1"/>
    <col min="30" max="16384" width="11.42578125" style="12"/>
  </cols>
  <sheetData>
    <row r="1" spans="1:29"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196</v>
      </c>
      <c r="X1" s="10" t="s">
        <v>197</v>
      </c>
      <c r="Y1" s="10" t="s">
        <v>198</v>
      </c>
      <c r="Z1" s="10" t="s">
        <v>199</v>
      </c>
      <c r="AA1" s="10" t="s">
        <v>200</v>
      </c>
      <c r="AB1" s="10" t="s">
        <v>62</v>
      </c>
      <c r="AC1" s="10" t="s">
        <v>63</v>
      </c>
    </row>
    <row r="2" spans="1:29" ht="90" x14ac:dyDescent="0.25">
      <c r="A2" s="13" t="s">
        <v>64</v>
      </c>
      <c r="B2" s="13" t="s">
        <v>65</v>
      </c>
      <c r="C2" s="14">
        <v>45632.347916666666</v>
      </c>
      <c r="D2" s="13" t="s">
        <v>66</v>
      </c>
      <c r="E2" s="15" t="s">
        <v>67</v>
      </c>
      <c r="F2" s="13" t="s">
        <v>68</v>
      </c>
      <c r="G2" s="15" t="s">
        <v>67</v>
      </c>
      <c r="H2" s="13" t="s">
        <v>69</v>
      </c>
      <c r="I2" s="15" t="s">
        <v>67</v>
      </c>
      <c r="J2" s="15" t="s">
        <v>70</v>
      </c>
      <c r="K2" s="15" t="s">
        <v>71</v>
      </c>
      <c r="L2" s="13" t="s">
        <v>72</v>
      </c>
      <c r="M2" s="15" t="s">
        <v>73</v>
      </c>
      <c r="N2" s="13" t="s">
        <v>74</v>
      </c>
      <c r="O2" s="15"/>
      <c r="P2" s="15"/>
      <c r="Q2" s="15" t="s">
        <v>75</v>
      </c>
      <c r="R2" s="13" t="s">
        <v>76</v>
      </c>
      <c r="S2" s="13" t="s">
        <v>77</v>
      </c>
      <c r="T2" s="13" t="s">
        <v>78</v>
      </c>
      <c r="U2" s="14">
        <v>45170</v>
      </c>
      <c r="V2" s="14"/>
      <c r="W2" s="15" t="s">
        <v>201</v>
      </c>
      <c r="X2" s="13" t="s">
        <v>202</v>
      </c>
      <c r="Y2" s="15" t="str">
        <f>VLOOKUP(X2,'Axe 2 Règles de gestion'!$D$2:$F$60,3, FALSE)</f>
        <v>Pension : La fraction de pension de retraite versée à l'agent est égale à la différence entre 100 % et la quotité de travail à temps partiel.</v>
      </c>
      <c r="Z2" s="13" t="s">
        <v>204</v>
      </c>
      <c r="AA2" s="15" t="str">
        <f>VLOOKUP(Z2,'Axe 2 Règles de gestion'!$D$2:$F$60,3, FALSE)</f>
        <v>Retraite : L'agent continue de cotiser à la retraite.</v>
      </c>
      <c r="AB2" s="13"/>
      <c r="AC2" s="13"/>
    </row>
    <row r="3" spans="1:29" ht="45" x14ac:dyDescent="0.25">
      <c r="A3" s="13" t="s">
        <v>64</v>
      </c>
      <c r="B3" s="13" t="s">
        <v>65</v>
      </c>
      <c r="C3" s="14">
        <v>45622.508333333331</v>
      </c>
      <c r="D3" s="13" t="s">
        <v>66</v>
      </c>
      <c r="E3" s="15" t="s">
        <v>67</v>
      </c>
      <c r="F3" s="13" t="s">
        <v>68</v>
      </c>
      <c r="G3" s="15" t="s">
        <v>67</v>
      </c>
      <c r="H3" s="13" t="s">
        <v>69</v>
      </c>
      <c r="I3" s="15" t="s">
        <v>67</v>
      </c>
      <c r="J3" s="15" t="s">
        <v>70</v>
      </c>
      <c r="K3" s="15" t="s">
        <v>71</v>
      </c>
      <c r="L3" s="13" t="s">
        <v>114</v>
      </c>
      <c r="M3" s="15" t="s">
        <v>115</v>
      </c>
      <c r="N3" s="13" t="s">
        <v>116</v>
      </c>
      <c r="O3" s="15"/>
      <c r="P3" s="15"/>
      <c r="Q3" s="15" t="s">
        <v>75</v>
      </c>
      <c r="R3" s="13" t="s">
        <v>76</v>
      </c>
      <c r="S3" s="13" t="s">
        <v>77</v>
      </c>
      <c r="T3" s="13" t="s">
        <v>78</v>
      </c>
      <c r="U3" s="14">
        <v>45170</v>
      </c>
      <c r="V3" s="14"/>
      <c r="W3" s="15"/>
      <c r="X3" s="13"/>
      <c r="Y3" s="15"/>
      <c r="Z3" s="13"/>
      <c r="AA3" s="15"/>
      <c r="AB3" s="13"/>
      <c r="AC3" s="13"/>
    </row>
    <row r="4" spans="1:29" ht="45" x14ac:dyDescent="0.25">
      <c r="A4" s="13" t="s">
        <v>64</v>
      </c>
      <c r="B4" s="13" t="s">
        <v>65</v>
      </c>
      <c r="C4" s="14">
        <v>45622.507638888892</v>
      </c>
      <c r="D4" s="13" t="s">
        <v>66</v>
      </c>
      <c r="E4" s="15" t="s">
        <v>67</v>
      </c>
      <c r="F4" s="13" t="s">
        <v>68</v>
      </c>
      <c r="G4" s="15" t="s">
        <v>67</v>
      </c>
      <c r="H4" s="13" t="s">
        <v>69</v>
      </c>
      <c r="I4" s="15" t="s">
        <v>67</v>
      </c>
      <c r="J4" s="15" t="s">
        <v>70</v>
      </c>
      <c r="K4" s="15" t="s">
        <v>71</v>
      </c>
      <c r="L4" s="13" t="s">
        <v>72</v>
      </c>
      <c r="M4" s="15" t="s">
        <v>73</v>
      </c>
      <c r="N4" s="13" t="s">
        <v>74</v>
      </c>
      <c r="O4" s="15"/>
      <c r="P4" s="15"/>
      <c r="Q4" s="15" t="s">
        <v>130</v>
      </c>
      <c r="R4" s="13" t="s">
        <v>131</v>
      </c>
      <c r="S4" s="13" t="s">
        <v>77</v>
      </c>
      <c r="T4" s="13" t="s">
        <v>132</v>
      </c>
      <c r="U4" s="14">
        <v>45170</v>
      </c>
      <c r="V4" s="14"/>
      <c r="W4" s="15"/>
      <c r="X4" s="13"/>
      <c r="Y4" s="15"/>
      <c r="Z4" s="13"/>
      <c r="AA4" s="15"/>
      <c r="AB4" s="13"/>
      <c r="AC4" s="13"/>
    </row>
    <row r="5" spans="1:29" ht="45" x14ac:dyDescent="0.25">
      <c r="A5" s="13" t="s">
        <v>64</v>
      </c>
      <c r="B5" s="13" t="s">
        <v>65</v>
      </c>
      <c r="C5" s="14">
        <v>45622.508333333331</v>
      </c>
      <c r="D5" s="13" t="s">
        <v>66</v>
      </c>
      <c r="E5" s="15" t="s">
        <v>67</v>
      </c>
      <c r="F5" s="13" t="s">
        <v>68</v>
      </c>
      <c r="G5" s="15" t="s">
        <v>67</v>
      </c>
      <c r="H5" s="13" t="s">
        <v>69</v>
      </c>
      <c r="I5" s="15" t="s">
        <v>67</v>
      </c>
      <c r="J5" s="15" t="s">
        <v>70</v>
      </c>
      <c r="K5" s="15" t="s">
        <v>71</v>
      </c>
      <c r="L5" s="13" t="s">
        <v>114</v>
      </c>
      <c r="M5" s="15" t="s">
        <v>115</v>
      </c>
      <c r="N5" s="13" t="s">
        <v>116</v>
      </c>
      <c r="O5" s="15"/>
      <c r="P5" s="15"/>
      <c r="Q5" s="15" t="s">
        <v>130</v>
      </c>
      <c r="R5" s="13" t="s">
        <v>131</v>
      </c>
      <c r="S5" s="13" t="s">
        <v>77</v>
      </c>
      <c r="T5" s="13" t="s">
        <v>132</v>
      </c>
      <c r="U5" s="14">
        <v>45170</v>
      </c>
      <c r="V5" s="14"/>
      <c r="W5" s="15"/>
      <c r="X5" s="13"/>
      <c r="Y5" s="15"/>
      <c r="Z5" s="13"/>
      <c r="AA5" s="15"/>
      <c r="AB5" s="13"/>
      <c r="AC5" s="13"/>
    </row>
    <row r="6" spans="1:29" ht="90" x14ac:dyDescent="0.25">
      <c r="A6" s="13" t="s">
        <v>133</v>
      </c>
      <c r="B6" s="13" t="s">
        <v>134</v>
      </c>
      <c r="C6" s="14">
        <v>45779.490277777775</v>
      </c>
      <c r="D6" s="13" t="s">
        <v>66</v>
      </c>
      <c r="E6" s="15" t="s">
        <v>67</v>
      </c>
      <c r="F6" s="13" t="s">
        <v>68</v>
      </c>
      <c r="G6" s="15" t="s">
        <v>67</v>
      </c>
      <c r="H6" s="13" t="s">
        <v>69</v>
      </c>
      <c r="I6" s="15" t="s">
        <v>67</v>
      </c>
      <c r="J6" s="15" t="s">
        <v>70</v>
      </c>
      <c r="K6" s="15" t="s">
        <v>71</v>
      </c>
      <c r="L6" s="13" t="s">
        <v>72</v>
      </c>
      <c r="M6" s="15" t="s">
        <v>73</v>
      </c>
      <c r="N6" s="13" t="s">
        <v>74</v>
      </c>
      <c r="O6" s="15"/>
      <c r="P6" s="15"/>
      <c r="Q6" s="15" t="s">
        <v>135</v>
      </c>
      <c r="R6" s="13" t="s">
        <v>136</v>
      </c>
      <c r="S6" s="13" t="s">
        <v>77</v>
      </c>
      <c r="T6" s="13" t="s">
        <v>78</v>
      </c>
      <c r="U6" s="14">
        <v>45170</v>
      </c>
      <c r="V6" s="14">
        <v>45709</v>
      </c>
      <c r="W6" s="15" t="s">
        <v>206</v>
      </c>
      <c r="X6" s="13" t="s">
        <v>206</v>
      </c>
      <c r="Y6" s="15" t="str">
        <f>VLOOKUP(X6,'Axe 2 Règles de gestion'!$D$2:$F$60,3, FALSE)</f>
        <v>Pension : La fraction de pension de retraite versée à l'agent est égale à la différence entre 100 % et la quotité de travail à temps partiel.</v>
      </c>
      <c r="Z6" s="13"/>
      <c r="AA6" s="15"/>
      <c r="AB6" s="13" t="s">
        <v>153</v>
      </c>
      <c r="AC6" s="13"/>
    </row>
    <row r="7" spans="1:29" ht="90" x14ac:dyDescent="0.25">
      <c r="A7" s="13" t="s">
        <v>133</v>
      </c>
      <c r="B7" s="13" t="s">
        <v>65</v>
      </c>
      <c r="C7" s="14">
        <v>45779.490972222222</v>
      </c>
      <c r="D7" s="13" t="s">
        <v>66</v>
      </c>
      <c r="E7" s="15" t="s">
        <v>67</v>
      </c>
      <c r="F7" s="13" t="s">
        <v>68</v>
      </c>
      <c r="G7" s="15" t="s">
        <v>67</v>
      </c>
      <c r="H7" s="13" t="s">
        <v>69</v>
      </c>
      <c r="I7" s="15" t="s">
        <v>67</v>
      </c>
      <c r="J7" s="15" t="s">
        <v>70</v>
      </c>
      <c r="K7" s="15" t="s">
        <v>71</v>
      </c>
      <c r="L7" s="13" t="s">
        <v>72</v>
      </c>
      <c r="M7" s="15" t="s">
        <v>73</v>
      </c>
      <c r="N7" s="13" t="s">
        <v>74</v>
      </c>
      <c r="O7" s="15"/>
      <c r="P7" s="15"/>
      <c r="Q7" s="15" t="s">
        <v>135</v>
      </c>
      <c r="R7" s="13" t="s">
        <v>136</v>
      </c>
      <c r="S7" s="13" t="s">
        <v>77</v>
      </c>
      <c r="T7" s="13" t="s">
        <v>78</v>
      </c>
      <c r="U7" s="14">
        <v>45710</v>
      </c>
      <c r="V7" s="14"/>
      <c r="W7" s="15" t="s">
        <v>206</v>
      </c>
      <c r="X7" s="13" t="s">
        <v>206</v>
      </c>
      <c r="Y7" s="15" t="str">
        <f>VLOOKUP(X7,'Axe 2 Règles de gestion'!$D$2:$F$60,3, FALSE)</f>
        <v>Pension : La fraction de pension de retraite versée à l'agent est égale à la différence entre 100 % et la quotité de travail à temps partiel.</v>
      </c>
      <c r="Z7" s="13"/>
      <c r="AA7" s="15"/>
      <c r="AB7" s="13" t="s">
        <v>153</v>
      </c>
      <c r="AC7" s="13"/>
    </row>
    <row r="8" spans="1:29" ht="45" x14ac:dyDescent="0.25">
      <c r="A8" s="13" t="s">
        <v>64</v>
      </c>
      <c r="B8" s="13" t="s">
        <v>65</v>
      </c>
      <c r="C8" s="14">
        <v>45623.563888888886</v>
      </c>
      <c r="D8" s="13" t="s">
        <v>66</v>
      </c>
      <c r="E8" s="15" t="s">
        <v>67</v>
      </c>
      <c r="F8" s="13" t="s">
        <v>68</v>
      </c>
      <c r="G8" s="15" t="s">
        <v>67</v>
      </c>
      <c r="H8" s="13" t="s">
        <v>69</v>
      </c>
      <c r="I8" s="15" t="s">
        <v>67</v>
      </c>
      <c r="J8" s="15" t="s">
        <v>70</v>
      </c>
      <c r="K8" s="15" t="s">
        <v>71</v>
      </c>
      <c r="L8" s="13" t="s">
        <v>114</v>
      </c>
      <c r="M8" s="15" t="s">
        <v>115</v>
      </c>
      <c r="N8" s="13" t="s">
        <v>116</v>
      </c>
      <c r="O8" s="15"/>
      <c r="P8" s="15"/>
      <c r="Q8" s="15" t="s">
        <v>135</v>
      </c>
      <c r="R8" s="13" t="s">
        <v>136</v>
      </c>
      <c r="S8" s="13" t="s">
        <v>77</v>
      </c>
      <c r="T8" s="13" t="s">
        <v>78</v>
      </c>
      <c r="U8" s="14">
        <v>45170</v>
      </c>
      <c r="V8" s="14"/>
      <c r="W8" s="15"/>
      <c r="X8" s="13"/>
      <c r="Y8" s="15"/>
      <c r="Z8" s="13"/>
      <c r="AA8" s="15"/>
      <c r="AB8" s="13"/>
      <c r="AC8" s="13"/>
    </row>
    <row r="9" spans="1:29" ht="90" x14ac:dyDescent="0.25">
      <c r="A9" s="13" t="s">
        <v>64</v>
      </c>
      <c r="B9" s="13" t="s">
        <v>65</v>
      </c>
      <c r="C9" s="14">
        <v>45622.506944444445</v>
      </c>
      <c r="D9" s="13" t="s">
        <v>66</v>
      </c>
      <c r="E9" s="15" t="s">
        <v>67</v>
      </c>
      <c r="F9" s="13" t="s">
        <v>68</v>
      </c>
      <c r="G9" s="15" t="s">
        <v>67</v>
      </c>
      <c r="H9" s="13" t="s">
        <v>69</v>
      </c>
      <c r="I9" s="15" t="s">
        <v>67</v>
      </c>
      <c r="J9" s="15" t="s">
        <v>70</v>
      </c>
      <c r="K9" s="15" t="s">
        <v>71</v>
      </c>
      <c r="L9" s="13" t="s">
        <v>72</v>
      </c>
      <c r="M9" s="15" t="s">
        <v>73</v>
      </c>
      <c r="N9" s="13" t="s">
        <v>74</v>
      </c>
      <c r="O9" s="15"/>
      <c r="P9" s="15"/>
      <c r="Q9" s="15" t="s">
        <v>169</v>
      </c>
      <c r="R9" s="13" t="s">
        <v>170</v>
      </c>
      <c r="S9" s="13" t="s">
        <v>77</v>
      </c>
      <c r="T9" s="13" t="s">
        <v>78</v>
      </c>
      <c r="U9" s="14">
        <v>45170</v>
      </c>
      <c r="V9" s="14"/>
      <c r="W9" s="15" t="s">
        <v>201</v>
      </c>
      <c r="X9" s="13" t="s">
        <v>202</v>
      </c>
      <c r="Y9" s="15" t="str">
        <f>VLOOKUP(X9,'Axe 2 Règles de gestion'!$D$2:$F$60,3, FALSE)</f>
        <v>Pension : La fraction de pension de retraite versée à l'agent est égale à la différence entre 100 % et la quotité de travail à temps partiel.</v>
      </c>
      <c r="Z9" s="13" t="s">
        <v>204</v>
      </c>
      <c r="AA9" s="15" t="str">
        <f>VLOOKUP(Z9,'Axe 2 Règles de gestion'!$D$2:$F$60,3, FALSE)</f>
        <v>Retraite : L'agent continue de cotiser à la retraite.</v>
      </c>
      <c r="AB9" s="13"/>
      <c r="AC9" s="13"/>
    </row>
    <row r="10" spans="1:29" ht="45" x14ac:dyDescent="0.25">
      <c r="A10" s="13" t="s">
        <v>64</v>
      </c>
      <c r="B10" s="13" t="s">
        <v>65</v>
      </c>
      <c r="C10" s="14">
        <v>45623.564583333333</v>
      </c>
      <c r="D10" s="13" t="s">
        <v>66</v>
      </c>
      <c r="E10" s="15" t="s">
        <v>67</v>
      </c>
      <c r="F10" s="13" t="s">
        <v>68</v>
      </c>
      <c r="G10" s="15" t="s">
        <v>67</v>
      </c>
      <c r="H10" s="13" t="s">
        <v>69</v>
      </c>
      <c r="I10" s="15" t="s">
        <v>67</v>
      </c>
      <c r="J10" s="15" t="s">
        <v>70</v>
      </c>
      <c r="K10" s="15" t="s">
        <v>71</v>
      </c>
      <c r="L10" s="13" t="s">
        <v>114</v>
      </c>
      <c r="M10" s="15" t="s">
        <v>115</v>
      </c>
      <c r="N10" s="13" t="s">
        <v>116</v>
      </c>
      <c r="O10" s="15"/>
      <c r="P10" s="15"/>
      <c r="Q10" s="15" t="s">
        <v>169</v>
      </c>
      <c r="R10" s="13" t="s">
        <v>170</v>
      </c>
      <c r="S10" s="13" t="s">
        <v>77</v>
      </c>
      <c r="T10" s="13" t="s">
        <v>78</v>
      </c>
      <c r="U10" s="14">
        <v>45170</v>
      </c>
      <c r="V10" s="14"/>
      <c r="W10" s="15"/>
      <c r="X10" s="13"/>
      <c r="Y10" s="15"/>
      <c r="Z10" s="13"/>
      <c r="AA10" s="15"/>
      <c r="AB10" s="13"/>
      <c r="AC10" s="13"/>
    </row>
    <row r="11" spans="1:29" ht="90" x14ac:dyDescent="0.25">
      <c r="A11" s="13" t="s">
        <v>133</v>
      </c>
      <c r="B11" s="13" t="s">
        <v>134</v>
      </c>
      <c r="C11" s="14">
        <v>45779.493750000001</v>
      </c>
      <c r="D11" s="13" t="s">
        <v>66</v>
      </c>
      <c r="E11" s="15" t="s">
        <v>67</v>
      </c>
      <c r="F11" s="13" t="s">
        <v>68</v>
      </c>
      <c r="G11" s="15" t="s">
        <v>67</v>
      </c>
      <c r="H11" s="13" t="s">
        <v>69</v>
      </c>
      <c r="I11" s="15" t="s">
        <v>67</v>
      </c>
      <c r="J11" s="15" t="s">
        <v>70</v>
      </c>
      <c r="K11" s="15" t="s">
        <v>71</v>
      </c>
      <c r="L11" s="13" t="s">
        <v>72</v>
      </c>
      <c r="M11" s="15" t="s">
        <v>73</v>
      </c>
      <c r="N11" s="13" t="s">
        <v>74</v>
      </c>
      <c r="O11" s="15"/>
      <c r="P11" s="15"/>
      <c r="Q11" s="15" t="s">
        <v>171</v>
      </c>
      <c r="R11" s="13" t="s">
        <v>172</v>
      </c>
      <c r="S11" s="13" t="s">
        <v>77</v>
      </c>
      <c r="T11" s="13" t="s">
        <v>78</v>
      </c>
      <c r="U11" s="14">
        <v>45170</v>
      </c>
      <c r="V11" s="14">
        <v>45709</v>
      </c>
      <c r="W11" s="15" t="s">
        <v>207</v>
      </c>
      <c r="X11" s="13" t="s">
        <v>207</v>
      </c>
      <c r="Y11" s="15" t="str">
        <f>VLOOKUP(X11,'Axe 2 Règles de gestion'!$D$2:$F$60,3, FALSE)</f>
        <v>Pension : La fraction de pension de retraite versée à l'agent est égale à la différence entre 100 % et la quotité de travail à temps partiel.</v>
      </c>
      <c r="Z11" s="13"/>
      <c r="AA11" s="15"/>
      <c r="AB11" s="13" t="s">
        <v>153</v>
      </c>
      <c r="AC11" s="13"/>
    </row>
    <row r="12" spans="1:29" ht="90" x14ac:dyDescent="0.25">
      <c r="A12" s="13" t="s">
        <v>133</v>
      </c>
      <c r="B12" s="13" t="s">
        <v>65</v>
      </c>
      <c r="C12" s="14">
        <v>45779.493750000001</v>
      </c>
      <c r="D12" s="13" t="s">
        <v>66</v>
      </c>
      <c r="E12" s="15" t="s">
        <v>67</v>
      </c>
      <c r="F12" s="13" t="s">
        <v>68</v>
      </c>
      <c r="G12" s="15" t="s">
        <v>67</v>
      </c>
      <c r="H12" s="13" t="s">
        <v>69</v>
      </c>
      <c r="I12" s="15" t="s">
        <v>67</v>
      </c>
      <c r="J12" s="15" t="s">
        <v>70</v>
      </c>
      <c r="K12" s="15" t="s">
        <v>71</v>
      </c>
      <c r="L12" s="13" t="s">
        <v>72</v>
      </c>
      <c r="M12" s="15" t="s">
        <v>73</v>
      </c>
      <c r="N12" s="13" t="s">
        <v>74</v>
      </c>
      <c r="O12" s="15"/>
      <c r="P12" s="15"/>
      <c r="Q12" s="15" t="s">
        <v>171</v>
      </c>
      <c r="R12" s="13" t="s">
        <v>172</v>
      </c>
      <c r="S12" s="13" t="s">
        <v>77</v>
      </c>
      <c r="T12" s="13" t="s">
        <v>78</v>
      </c>
      <c r="U12" s="14">
        <v>45710</v>
      </c>
      <c r="V12" s="14"/>
      <c r="W12" s="15" t="s">
        <v>207</v>
      </c>
      <c r="X12" s="13" t="s">
        <v>207</v>
      </c>
      <c r="Y12" s="15" t="str">
        <f>VLOOKUP(X12,'Axe 2 Règles de gestion'!$D$2:$F$60,3, FALSE)</f>
        <v>Pension : La fraction de pension de retraite versée à l'agent est égale à la différence entre 100 % et la quotité de travail à temps partiel.</v>
      </c>
      <c r="Z12" s="13"/>
      <c r="AA12" s="15"/>
      <c r="AB12" s="13" t="s">
        <v>153</v>
      </c>
      <c r="AC12" s="13"/>
    </row>
    <row r="13" spans="1:29" ht="45" x14ac:dyDescent="0.25">
      <c r="A13" s="13" t="s">
        <v>64</v>
      </c>
      <c r="B13" s="13" t="s">
        <v>65</v>
      </c>
      <c r="C13" s="14">
        <v>45623.563888888886</v>
      </c>
      <c r="D13" s="13" t="s">
        <v>66</v>
      </c>
      <c r="E13" s="15" t="s">
        <v>67</v>
      </c>
      <c r="F13" s="13" t="s">
        <v>68</v>
      </c>
      <c r="G13" s="15" t="s">
        <v>67</v>
      </c>
      <c r="H13" s="13" t="s">
        <v>69</v>
      </c>
      <c r="I13" s="15" t="s">
        <v>67</v>
      </c>
      <c r="J13" s="15" t="s">
        <v>70</v>
      </c>
      <c r="K13" s="15" t="s">
        <v>71</v>
      </c>
      <c r="L13" s="13" t="s">
        <v>114</v>
      </c>
      <c r="M13" s="15" t="s">
        <v>115</v>
      </c>
      <c r="N13" s="13" t="s">
        <v>116</v>
      </c>
      <c r="O13" s="15"/>
      <c r="P13" s="15"/>
      <c r="Q13" s="15" t="s">
        <v>171</v>
      </c>
      <c r="R13" s="13" t="s">
        <v>172</v>
      </c>
      <c r="S13" s="13" t="s">
        <v>77</v>
      </c>
      <c r="T13" s="13" t="s">
        <v>78</v>
      </c>
      <c r="U13" s="14">
        <v>45170</v>
      </c>
      <c r="V13" s="14"/>
      <c r="W13" s="15"/>
      <c r="X13" s="13"/>
      <c r="Y13" s="15"/>
      <c r="Z13" s="13"/>
      <c r="AA13" s="15"/>
      <c r="AB13" s="13"/>
      <c r="AC13" s="13"/>
    </row>
    <row r="14" spans="1:29" x14ac:dyDescent="0.25">
      <c r="C14" s="16"/>
      <c r="U14" s="16"/>
      <c r="V14" s="16"/>
    </row>
    <row r="15" spans="1:29" x14ac:dyDescent="0.25">
      <c r="C15" s="16"/>
      <c r="U15" s="16"/>
      <c r="V15" s="16"/>
    </row>
    <row r="16" spans="1:29" x14ac:dyDescent="0.25">
      <c r="C16" s="16"/>
      <c r="U16" s="16"/>
      <c r="V16" s="16"/>
    </row>
    <row r="17" spans="3:22" x14ac:dyDescent="0.25">
      <c r="C17" s="16"/>
      <c r="U17" s="16"/>
      <c r="V17" s="16"/>
    </row>
    <row r="18" spans="3:22" x14ac:dyDescent="0.25">
      <c r="C18" s="16"/>
      <c r="U18" s="16"/>
      <c r="V18" s="16"/>
    </row>
    <row r="19" spans="3:22" x14ac:dyDescent="0.25">
      <c r="C19" s="16"/>
      <c r="U19" s="16"/>
      <c r="V19" s="16"/>
    </row>
    <row r="20" spans="3:22" x14ac:dyDescent="0.25">
      <c r="C20" s="16"/>
      <c r="U20" s="16"/>
      <c r="V20" s="16"/>
    </row>
    <row r="21" spans="3:22" x14ac:dyDescent="0.25">
      <c r="C21" s="16"/>
      <c r="U21" s="16"/>
      <c r="V21" s="16"/>
    </row>
    <row r="22" spans="3:22" x14ac:dyDescent="0.25">
      <c r="C22" s="16"/>
      <c r="U22" s="16"/>
      <c r="V22" s="16"/>
    </row>
    <row r="23" spans="3:22" x14ac:dyDescent="0.25">
      <c r="C23" s="16"/>
      <c r="U23" s="16"/>
      <c r="V23" s="16"/>
    </row>
    <row r="24" spans="3:22" x14ac:dyDescent="0.25">
      <c r="C24" s="16"/>
      <c r="U24" s="16"/>
      <c r="V24" s="16"/>
    </row>
    <row r="25" spans="3:22" x14ac:dyDescent="0.25">
      <c r="C25" s="16"/>
      <c r="U25" s="16"/>
      <c r="V25" s="16"/>
    </row>
    <row r="26" spans="3:22" x14ac:dyDescent="0.25">
      <c r="C26" s="16"/>
      <c r="U26" s="16"/>
      <c r="V26" s="16"/>
    </row>
    <row r="27" spans="3:22" x14ac:dyDescent="0.25">
      <c r="C27" s="16"/>
      <c r="U27" s="16"/>
      <c r="V27" s="16"/>
    </row>
    <row r="28" spans="3:22" x14ac:dyDescent="0.25">
      <c r="C28" s="16"/>
      <c r="U28" s="16"/>
      <c r="V28" s="16"/>
    </row>
    <row r="29" spans="3:22" x14ac:dyDescent="0.25">
      <c r="C29" s="16"/>
      <c r="U29" s="16"/>
      <c r="V29" s="16"/>
    </row>
    <row r="30" spans="3:22" x14ac:dyDescent="0.25">
      <c r="C30" s="16"/>
      <c r="U30" s="16"/>
      <c r="V30" s="16"/>
    </row>
    <row r="31" spans="3:22" x14ac:dyDescent="0.25">
      <c r="C31" s="16"/>
      <c r="U31" s="16"/>
      <c r="V31" s="16"/>
    </row>
    <row r="32" spans="3:22" x14ac:dyDescent="0.25">
      <c r="C32" s="16"/>
      <c r="U32" s="16"/>
      <c r="V32" s="16"/>
    </row>
    <row r="33" spans="3:22" x14ac:dyDescent="0.25">
      <c r="C33" s="16"/>
      <c r="U33" s="16"/>
      <c r="V33" s="16"/>
    </row>
    <row r="34" spans="3:22" x14ac:dyDescent="0.25">
      <c r="C34" s="16"/>
      <c r="U34" s="16"/>
      <c r="V34" s="16"/>
    </row>
    <row r="35" spans="3:22" x14ac:dyDescent="0.25">
      <c r="C35" s="16"/>
      <c r="U35" s="16"/>
      <c r="V35" s="16"/>
    </row>
    <row r="36" spans="3:22" x14ac:dyDescent="0.25">
      <c r="C36" s="16"/>
      <c r="U36" s="16"/>
      <c r="V36" s="16"/>
    </row>
    <row r="37" spans="3:22" x14ac:dyDescent="0.25">
      <c r="C37" s="16"/>
      <c r="U37" s="16"/>
      <c r="V37" s="16"/>
    </row>
    <row r="38" spans="3:22" x14ac:dyDescent="0.25">
      <c r="C38" s="16"/>
      <c r="U38" s="16"/>
      <c r="V38" s="16"/>
    </row>
    <row r="39" spans="3:22" x14ac:dyDescent="0.25">
      <c r="C39" s="16"/>
      <c r="U39" s="16"/>
      <c r="V39" s="16"/>
    </row>
    <row r="40" spans="3:22" x14ac:dyDescent="0.25">
      <c r="C40" s="16"/>
      <c r="U40" s="16"/>
      <c r="V40" s="16"/>
    </row>
    <row r="41" spans="3:22" x14ac:dyDescent="0.25">
      <c r="C41" s="16"/>
      <c r="U41" s="16"/>
      <c r="V41" s="16"/>
    </row>
    <row r="42" spans="3:22" x14ac:dyDescent="0.25">
      <c r="C42" s="16"/>
      <c r="U42" s="16"/>
      <c r="V42" s="16"/>
    </row>
    <row r="43" spans="3:22" x14ac:dyDescent="0.25">
      <c r="C43" s="16"/>
      <c r="U43" s="16"/>
      <c r="V43" s="16"/>
    </row>
    <row r="44" spans="3:22" x14ac:dyDescent="0.25">
      <c r="C44" s="16"/>
      <c r="U44" s="16"/>
      <c r="V44" s="16"/>
    </row>
    <row r="45" spans="3:22" x14ac:dyDescent="0.25">
      <c r="C45" s="16"/>
      <c r="U45" s="16"/>
      <c r="V45" s="16"/>
    </row>
    <row r="46" spans="3:22" x14ac:dyDescent="0.25">
      <c r="C46" s="16"/>
      <c r="U46" s="16"/>
      <c r="V46" s="16"/>
    </row>
    <row r="47" spans="3:22" x14ac:dyDescent="0.25">
      <c r="C47" s="16"/>
      <c r="U47" s="16"/>
      <c r="V47" s="16"/>
    </row>
    <row r="48" spans="3:22" x14ac:dyDescent="0.25">
      <c r="C48" s="16"/>
      <c r="U48" s="16"/>
      <c r="V48" s="16"/>
    </row>
    <row r="49" spans="3:22" x14ac:dyDescent="0.25">
      <c r="C49" s="16"/>
      <c r="U49" s="16"/>
      <c r="V49" s="16"/>
    </row>
    <row r="50" spans="3:22" x14ac:dyDescent="0.25">
      <c r="C50" s="16"/>
      <c r="U50" s="16"/>
      <c r="V50" s="16"/>
    </row>
    <row r="51" spans="3:22" x14ac:dyDescent="0.25">
      <c r="C51" s="16"/>
      <c r="U51" s="16"/>
      <c r="V51" s="16"/>
    </row>
    <row r="52" spans="3:22" x14ac:dyDescent="0.25">
      <c r="C52" s="16"/>
      <c r="U52" s="16"/>
      <c r="V52" s="16"/>
    </row>
    <row r="53" spans="3:22" x14ac:dyDescent="0.25">
      <c r="C53" s="16"/>
      <c r="U53" s="16"/>
      <c r="V53" s="16"/>
    </row>
    <row r="54" spans="3:22" x14ac:dyDescent="0.25">
      <c r="C54" s="16"/>
      <c r="U54" s="16"/>
      <c r="V54" s="16"/>
    </row>
    <row r="55" spans="3:22" x14ac:dyDescent="0.25">
      <c r="C55" s="16"/>
      <c r="U55" s="16"/>
      <c r="V55" s="16"/>
    </row>
    <row r="56" spans="3:22" x14ac:dyDescent="0.25">
      <c r="C56" s="16"/>
      <c r="U56" s="16"/>
      <c r="V56" s="16"/>
    </row>
    <row r="57" spans="3:22" x14ac:dyDescent="0.25">
      <c r="C57" s="16"/>
      <c r="U57" s="16"/>
      <c r="V57" s="16"/>
    </row>
    <row r="58" spans="3:22" x14ac:dyDescent="0.25">
      <c r="C58" s="16"/>
      <c r="U58" s="16"/>
      <c r="V58" s="16"/>
    </row>
    <row r="59" spans="3:22" x14ac:dyDescent="0.25">
      <c r="C59" s="16"/>
      <c r="U59" s="16"/>
      <c r="V59" s="16"/>
    </row>
    <row r="60" spans="3:22" x14ac:dyDescent="0.25">
      <c r="C60" s="16"/>
      <c r="U60" s="16"/>
      <c r="V60" s="16"/>
    </row>
    <row r="61" spans="3:22" x14ac:dyDescent="0.25">
      <c r="C61" s="16"/>
      <c r="U61" s="16"/>
      <c r="V61" s="16"/>
    </row>
    <row r="62" spans="3:22" x14ac:dyDescent="0.25">
      <c r="C62" s="16"/>
      <c r="U62" s="16"/>
      <c r="V62" s="16"/>
    </row>
    <row r="63" spans="3:22" x14ac:dyDescent="0.25">
      <c r="C63" s="16"/>
      <c r="U63" s="16"/>
      <c r="V63" s="16"/>
    </row>
    <row r="64" spans="3:22" x14ac:dyDescent="0.25">
      <c r="C64" s="16"/>
      <c r="U64" s="16"/>
      <c r="V64" s="16"/>
    </row>
    <row r="65" spans="3:22" x14ac:dyDescent="0.25">
      <c r="C65" s="16"/>
      <c r="U65" s="16"/>
      <c r="V65" s="16"/>
    </row>
    <row r="66" spans="3:22" x14ac:dyDescent="0.25">
      <c r="C66" s="16"/>
      <c r="U66" s="16"/>
      <c r="V66" s="16"/>
    </row>
    <row r="67" spans="3:22" x14ac:dyDescent="0.25">
      <c r="C67" s="16"/>
      <c r="U67" s="16"/>
      <c r="V67" s="16"/>
    </row>
    <row r="68" spans="3:22" x14ac:dyDescent="0.25">
      <c r="C68" s="16"/>
      <c r="U68" s="16"/>
      <c r="V68" s="16"/>
    </row>
    <row r="69" spans="3:22" x14ac:dyDescent="0.25">
      <c r="C69" s="16"/>
      <c r="U69" s="16"/>
      <c r="V69" s="16"/>
    </row>
    <row r="70" spans="3:22" x14ac:dyDescent="0.25">
      <c r="C70" s="16"/>
      <c r="U70" s="16"/>
      <c r="V70" s="16"/>
    </row>
    <row r="71" spans="3:22" x14ac:dyDescent="0.25">
      <c r="C71" s="16"/>
      <c r="U71" s="16"/>
      <c r="V71" s="16"/>
    </row>
    <row r="72" spans="3:22" x14ac:dyDescent="0.25">
      <c r="C72" s="16"/>
      <c r="U72" s="16"/>
      <c r="V72" s="16"/>
    </row>
    <row r="73" spans="3:22" x14ac:dyDescent="0.25">
      <c r="C73" s="16"/>
      <c r="U73" s="16"/>
      <c r="V73" s="16"/>
    </row>
    <row r="74" spans="3:22" x14ac:dyDescent="0.25">
      <c r="C74" s="16"/>
      <c r="U74" s="16"/>
      <c r="V74" s="16"/>
    </row>
    <row r="75" spans="3:22" x14ac:dyDescent="0.25">
      <c r="C75" s="16"/>
      <c r="U75" s="16"/>
      <c r="V75" s="16"/>
    </row>
    <row r="76" spans="3:22" x14ac:dyDescent="0.25">
      <c r="C76" s="16"/>
      <c r="U76" s="16"/>
      <c r="V76" s="16"/>
    </row>
    <row r="77" spans="3:22" x14ac:dyDescent="0.25">
      <c r="C77" s="16"/>
      <c r="U77" s="16"/>
      <c r="V77" s="16"/>
    </row>
    <row r="78" spans="3:22" x14ac:dyDescent="0.25">
      <c r="C78" s="16"/>
      <c r="U78" s="16"/>
      <c r="V78" s="16"/>
    </row>
    <row r="79" spans="3:22" x14ac:dyDescent="0.25">
      <c r="C79" s="16"/>
      <c r="U79" s="16"/>
      <c r="V79" s="16"/>
    </row>
    <row r="80" spans="3:22" x14ac:dyDescent="0.25">
      <c r="C80" s="16"/>
      <c r="U80" s="16"/>
      <c r="V80" s="16"/>
    </row>
    <row r="81" spans="3:22" x14ac:dyDescent="0.25">
      <c r="C81" s="16"/>
      <c r="U81" s="16"/>
      <c r="V81" s="16"/>
    </row>
    <row r="82" spans="3:22" x14ac:dyDescent="0.25">
      <c r="C82" s="16"/>
      <c r="U82" s="16"/>
      <c r="V82" s="16"/>
    </row>
    <row r="83" spans="3:22" x14ac:dyDescent="0.25">
      <c r="C83" s="16"/>
      <c r="U83" s="16"/>
      <c r="V83" s="16"/>
    </row>
    <row r="84" spans="3:22" x14ac:dyDescent="0.25">
      <c r="C84" s="16"/>
      <c r="U84" s="16"/>
      <c r="V84" s="16"/>
    </row>
    <row r="85" spans="3:22" x14ac:dyDescent="0.25">
      <c r="C85" s="16"/>
      <c r="U85" s="16"/>
      <c r="V85" s="16"/>
    </row>
    <row r="86" spans="3:22" x14ac:dyDescent="0.25">
      <c r="C86" s="16"/>
      <c r="U86" s="16"/>
      <c r="V86" s="16"/>
    </row>
    <row r="87" spans="3:22" x14ac:dyDescent="0.25">
      <c r="C87" s="16"/>
      <c r="U87" s="16"/>
      <c r="V87" s="16"/>
    </row>
    <row r="88" spans="3:22" x14ac:dyDescent="0.25">
      <c r="C88" s="16"/>
      <c r="U88" s="16"/>
      <c r="V88" s="16"/>
    </row>
  </sheetData>
  <autoFilter ref="A1:OJ1" xr:uid="{60D2235E-9A44-4946-8BA6-EA2C6596D69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2FA1E-6AA2-4699-B54C-4B8E08D8AD8D}">
  <dimension ref="A1:AO13"/>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208</v>
      </c>
      <c r="X1" s="10" t="s">
        <v>209</v>
      </c>
      <c r="Y1" s="10" t="s">
        <v>210</v>
      </c>
      <c r="Z1" s="10" t="s">
        <v>211</v>
      </c>
      <c r="AA1" s="10" t="s">
        <v>212</v>
      </c>
      <c r="AB1" s="10" t="s">
        <v>213</v>
      </c>
      <c r="AC1" s="10" t="s">
        <v>214</v>
      </c>
      <c r="AD1" s="10" t="s">
        <v>215</v>
      </c>
      <c r="AE1" s="10" t="s">
        <v>216</v>
      </c>
      <c r="AF1" s="10" t="s">
        <v>217</v>
      </c>
      <c r="AG1" s="10" t="s">
        <v>218</v>
      </c>
      <c r="AH1" s="10" t="s">
        <v>219</v>
      </c>
      <c r="AI1" s="10" t="s">
        <v>220</v>
      </c>
      <c r="AJ1" s="10" t="s">
        <v>221</v>
      </c>
      <c r="AK1" s="10" t="s">
        <v>222</v>
      </c>
      <c r="AL1" s="10" t="s">
        <v>223</v>
      </c>
      <c r="AM1" s="10" t="s">
        <v>224</v>
      </c>
      <c r="AN1" s="10" t="s">
        <v>62</v>
      </c>
      <c r="AO1" s="10" t="s">
        <v>63</v>
      </c>
    </row>
    <row r="2" spans="1:41" ht="45" x14ac:dyDescent="0.25">
      <c r="A2" s="13" t="s">
        <v>64</v>
      </c>
      <c r="B2" s="13" t="s">
        <v>65</v>
      </c>
      <c r="C2" s="14">
        <v>45632.347916666666</v>
      </c>
      <c r="D2" s="13" t="s">
        <v>66</v>
      </c>
      <c r="E2" s="15" t="s">
        <v>67</v>
      </c>
      <c r="F2" s="13" t="s">
        <v>68</v>
      </c>
      <c r="G2" s="15" t="s">
        <v>67</v>
      </c>
      <c r="H2" s="13" t="s">
        <v>69</v>
      </c>
      <c r="I2" s="15" t="s">
        <v>67</v>
      </c>
      <c r="J2" s="15" t="s">
        <v>70</v>
      </c>
      <c r="K2" s="15" t="s">
        <v>71</v>
      </c>
      <c r="L2" s="13" t="s">
        <v>72</v>
      </c>
      <c r="M2" s="15" t="s">
        <v>73</v>
      </c>
      <c r="N2" s="13" t="s">
        <v>74</v>
      </c>
      <c r="O2" s="15"/>
      <c r="P2" s="15"/>
      <c r="Q2" s="15" t="s">
        <v>75</v>
      </c>
      <c r="R2" s="13" t="s">
        <v>76</v>
      </c>
      <c r="S2" s="13" t="s">
        <v>77</v>
      </c>
      <c r="T2" s="13" t="s">
        <v>78</v>
      </c>
      <c r="U2" s="14">
        <v>45170</v>
      </c>
      <c r="V2" s="14"/>
      <c r="W2" s="15"/>
      <c r="X2" s="15"/>
      <c r="Y2" s="13"/>
      <c r="Z2" s="15"/>
      <c r="AA2" s="15"/>
      <c r="AB2" s="15"/>
      <c r="AC2" s="13"/>
      <c r="AD2" s="15"/>
      <c r="AE2" s="15"/>
      <c r="AF2" s="15"/>
      <c r="AG2" s="13"/>
      <c r="AH2" s="15"/>
      <c r="AI2" s="15"/>
      <c r="AJ2" s="15"/>
      <c r="AK2" s="13"/>
      <c r="AL2" s="15"/>
      <c r="AM2" s="15"/>
      <c r="AN2" s="13"/>
      <c r="AO2" s="13"/>
    </row>
    <row r="3" spans="1:41" ht="45" x14ac:dyDescent="0.25">
      <c r="A3" s="13" t="s">
        <v>64</v>
      </c>
      <c r="B3" s="13" t="s">
        <v>65</v>
      </c>
      <c r="C3" s="14">
        <v>45622.508333333331</v>
      </c>
      <c r="D3" s="13" t="s">
        <v>66</v>
      </c>
      <c r="E3" s="15" t="s">
        <v>67</v>
      </c>
      <c r="F3" s="13" t="s">
        <v>68</v>
      </c>
      <c r="G3" s="15" t="s">
        <v>67</v>
      </c>
      <c r="H3" s="13" t="s">
        <v>69</v>
      </c>
      <c r="I3" s="15" t="s">
        <v>67</v>
      </c>
      <c r="J3" s="15" t="s">
        <v>70</v>
      </c>
      <c r="K3" s="15" t="s">
        <v>71</v>
      </c>
      <c r="L3" s="13" t="s">
        <v>114</v>
      </c>
      <c r="M3" s="15" t="s">
        <v>115</v>
      </c>
      <c r="N3" s="13" t="s">
        <v>116</v>
      </c>
      <c r="O3" s="15"/>
      <c r="P3" s="15"/>
      <c r="Q3" s="15" t="s">
        <v>75</v>
      </c>
      <c r="R3" s="13" t="s">
        <v>76</v>
      </c>
      <c r="S3" s="13" t="s">
        <v>77</v>
      </c>
      <c r="T3" s="13" t="s">
        <v>78</v>
      </c>
      <c r="U3" s="14">
        <v>45170</v>
      </c>
      <c r="V3" s="14"/>
      <c r="W3" s="15"/>
      <c r="X3" s="15"/>
      <c r="Y3" s="13"/>
      <c r="Z3" s="15"/>
      <c r="AA3" s="15"/>
      <c r="AB3" s="15"/>
      <c r="AC3" s="13"/>
      <c r="AD3" s="15"/>
      <c r="AE3" s="15"/>
      <c r="AF3" s="15"/>
      <c r="AG3" s="13"/>
      <c r="AH3" s="15"/>
      <c r="AI3" s="15"/>
      <c r="AJ3" s="15"/>
      <c r="AK3" s="13"/>
      <c r="AL3" s="15"/>
      <c r="AM3" s="15"/>
      <c r="AN3" s="13"/>
      <c r="AO3" s="13"/>
    </row>
    <row r="4" spans="1:41" ht="45" x14ac:dyDescent="0.25">
      <c r="A4" s="13" t="s">
        <v>64</v>
      </c>
      <c r="B4" s="13" t="s">
        <v>65</v>
      </c>
      <c r="C4" s="14">
        <v>45622.507638888892</v>
      </c>
      <c r="D4" s="13" t="s">
        <v>66</v>
      </c>
      <c r="E4" s="15" t="s">
        <v>67</v>
      </c>
      <c r="F4" s="13" t="s">
        <v>68</v>
      </c>
      <c r="G4" s="15" t="s">
        <v>67</v>
      </c>
      <c r="H4" s="13" t="s">
        <v>69</v>
      </c>
      <c r="I4" s="15" t="s">
        <v>67</v>
      </c>
      <c r="J4" s="15" t="s">
        <v>70</v>
      </c>
      <c r="K4" s="15" t="s">
        <v>71</v>
      </c>
      <c r="L4" s="13" t="s">
        <v>72</v>
      </c>
      <c r="M4" s="15" t="s">
        <v>73</v>
      </c>
      <c r="N4" s="13" t="s">
        <v>74</v>
      </c>
      <c r="O4" s="15"/>
      <c r="P4" s="15"/>
      <c r="Q4" s="15" t="s">
        <v>130</v>
      </c>
      <c r="R4" s="13" t="s">
        <v>131</v>
      </c>
      <c r="S4" s="13" t="s">
        <v>77</v>
      </c>
      <c r="T4" s="13" t="s">
        <v>132</v>
      </c>
      <c r="U4" s="14">
        <v>45170</v>
      </c>
      <c r="V4" s="14"/>
      <c r="W4" s="15"/>
      <c r="X4" s="15"/>
      <c r="Y4" s="13"/>
      <c r="Z4" s="15"/>
      <c r="AA4" s="15"/>
      <c r="AB4" s="15"/>
      <c r="AC4" s="13"/>
      <c r="AD4" s="15"/>
      <c r="AE4" s="15"/>
      <c r="AF4" s="15"/>
      <c r="AG4" s="13"/>
      <c r="AH4" s="15"/>
      <c r="AI4" s="15"/>
      <c r="AJ4" s="15"/>
      <c r="AK4" s="13"/>
      <c r="AL4" s="15"/>
      <c r="AM4" s="15"/>
      <c r="AN4" s="13"/>
      <c r="AO4" s="13"/>
    </row>
    <row r="5" spans="1:41" ht="45" x14ac:dyDescent="0.25">
      <c r="A5" s="13" t="s">
        <v>64</v>
      </c>
      <c r="B5" s="13" t="s">
        <v>65</v>
      </c>
      <c r="C5" s="14">
        <v>45622.508333333331</v>
      </c>
      <c r="D5" s="13" t="s">
        <v>66</v>
      </c>
      <c r="E5" s="15" t="s">
        <v>67</v>
      </c>
      <c r="F5" s="13" t="s">
        <v>68</v>
      </c>
      <c r="G5" s="15" t="s">
        <v>67</v>
      </c>
      <c r="H5" s="13" t="s">
        <v>69</v>
      </c>
      <c r="I5" s="15" t="s">
        <v>67</v>
      </c>
      <c r="J5" s="15" t="s">
        <v>70</v>
      </c>
      <c r="K5" s="15" t="s">
        <v>71</v>
      </c>
      <c r="L5" s="13" t="s">
        <v>114</v>
      </c>
      <c r="M5" s="15" t="s">
        <v>115</v>
      </c>
      <c r="N5" s="13" t="s">
        <v>116</v>
      </c>
      <c r="O5" s="15"/>
      <c r="P5" s="15"/>
      <c r="Q5" s="15" t="s">
        <v>130</v>
      </c>
      <c r="R5" s="13" t="s">
        <v>131</v>
      </c>
      <c r="S5" s="13" t="s">
        <v>77</v>
      </c>
      <c r="T5" s="13" t="s">
        <v>132</v>
      </c>
      <c r="U5" s="14">
        <v>45170</v>
      </c>
      <c r="V5" s="14"/>
      <c r="W5" s="15"/>
      <c r="X5" s="15"/>
      <c r="Y5" s="13"/>
      <c r="Z5" s="15"/>
      <c r="AA5" s="15"/>
      <c r="AB5" s="15"/>
      <c r="AC5" s="13"/>
      <c r="AD5" s="15"/>
      <c r="AE5" s="15"/>
      <c r="AF5" s="15"/>
      <c r="AG5" s="13"/>
      <c r="AH5" s="15"/>
      <c r="AI5" s="15"/>
      <c r="AJ5" s="15"/>
      <c r="AK5" s="13"/>
      <c r="AL5" s="15"/>
      <c r="AM5" s="15"/>
      <c r="AN5" s="13"/>
      <c r="AO5" s="13"/>
    </row>
    <row r="6" spans="1:41" ht="45" x14ac:dyDescent="0.25">
      <c r="A6" s="13" t="s">
        <v>133</v>
      </c>
      <c r="B6" s="13" t="s">
        <v>134</v>
      </c>
      <c r="C6" s="14">
        <v>45779.490277777775</v>
      </c>
      <c r="D6" s="13" t="s">
        <v>66</v>
      </c>
      <c r="E6" s="15" t="s">
        <v>67</v>
      </c>
      <c r="F6" s="13" t="s">
        <v>68</v>
      </c>
      <c r="G6" s="15" t="s">
        <v>67</v>
      </c>
      <c r="H6" s="13" t="s">
        <v>69</v>
      </c>
      <c r="I6" s="15" t="s">
        <v>67</v>
      </c>
      <c r="J6" s="15" t="s">
        <v>70</v>
      </c>
      <c r="K6" s="15" t="s">
        <v>71</v>
      </c>
      <c r="L6" s="13" t="s">
        <v>72</v>
      </c>
      <c r="M6" s="15" t="s">
        <v>73</v>
      </c>
      <c r="N6" s="13" t="s">
        <v>74</v>
      </c>
      <c r="O6" s="15"/>
      <c r="P6" s="15"/>
      <c r="Q6" s="15" t="s">
        <v>135</v>
      </c>
      <c r="R6" s="13" t="s">
        <v>136</v>
      </c>
      <c r="S6" s="13" t="s">
        <v>77</v>
      </c>
      <c r="T6" s="13" t="s">
        <v>78</v>
      </c>
      <c r="U6" s="14">
        <v>45170</v>
      </c>
      <c r="V6" s="14">
        <v>45709</v>
      </c>
      <c r="W6" s="15"/>
      <c r="X6" s="15"/>
      <c r="Y6" s="13"/>
      <c r="Z6" s="15"/>
      <c r="AA6" s="15"/>
      <c r="AB6" s="15"/>
      <c r="AC6" s="13"/>
      <c r="AD6" s="15"/>
      <c r="AE6" s="15"/>
      <c r="AF6" s="15"/>
      <c r="AG6" s="13"/>
      <c r="AH6" s="15"/>
      <c r="AI6" s="15"/>
      <c r="AJ6" s="15"/>
      <c r="AK6" s="13"/>
      <c r="AL6" s="15"/>
      <c r="AM6" s="15"/>
      <c r="AN6" s="13"/>
      <c r="AO6" s="13"/>
    </row>
    <row r="7" spans="1:41" ht="45" x14ac:dyDescent="0.25">
      <c r="A7" s="13" t="s">
        <v>133</v>
      </c>
      <c r="B7" s="13" t="s">
        <v>65</v>
      </c>
      <c r="C7" s="14">
        <v>45779.490972222222</v>
      </c>
      <c r="D7" s="13" t="s">
        <v>66</v>
      </c>
      <c r="E7" s="15" t="s">
        <v>67</v>
      </c>
      <c r="F7" s="13" t="s">
        <v>68</v>
      </c>
      <c r="G7" s="15" t="s">
        <v>67</v>
      </c>
      <c r="H7" s="13" t="s">
        <v>69</v>
      </c>
      <c r="I7" s="15" t="s">
        <v>67</v>
      </c>
      <c r="J7" s="15" t="s">
        <v>70</v>
      </c>
      <c r="K7" s="15" t="s">
        <v>71</v>
      </c>
      <c r="L7" s="13" t="s">
        <v>72</v>
      </c>
      <c r="M7" s="15" t="s">
        <v>73</v>
      </c>
      <c r="N7" s="13" t="s">
        <v>74</v>
      </c>
      <c r="O7" s="15"/>
      <c r="P7" s="15"/>
      <c r="Q7" s="15" t="s">
        <v>135</v>
      </c>
      <c r="R7" s="13" t="s">
        <v>136</v>
      </c>
      <c r="S7" s="13" t="s">
        <v>77</v>
      </c>
      <c r="T7" s="13" t="s">
        <v>78</v>
      </c>
      <c r="U7" s="14">
        <v>45710</v>
      </c>
      <c r="V7" s="14"/>
      <c r="W7" s="15"/>
      <c r="X7" s="15"/>
      <c r="Y7" s="13"/>
      <c r="Z7" s="15"/>
      <c r="AA7" s="15"/>
      <c r="AB7" s="15"/>
      <c r="AC7" s="13"/>
      <c r="AD7" s="15"/>
      <c r="AE7" s="15"/>
      <c r="AF7" s="15"/>
      <c r="AG7" s="13"/>
      <c r="AH7" s="15"/>
      <c r="AI7" s="15"/>
      <c r="AJ7" s="15"/>
      <c r="AK7" s="13"/>
      <c r="AL7" s="15"/>
      <c r="AM7" s="15"/>
      <c r="AN7" s="13"/>
      <c r="AO7" s="13"/>
    </row>
    <row r="8" spans="1:41" ht="45" x14ac:dyDescent="0.25">
      <c r="A8" s="13" t="s">
        <v>64</v>
      </c>
      <c r="B8" s="13" t="s">
        <v>65</v>
      </c>
      <c r="C8" s="14">
        <v>45623.563888888886</v>
      </c>
      <c r="D8" s="13" t="s">
        <v>66</v>
      </c>
      <c r="E8" s="15" t="s">
        <v>67</v>
      </c>
      <c r="F8" s="13" t="s">
        <v>68</v>
      </c>
      <c r="G8" s="15" t="s">
        <v>67</v>
      </c>
      <c r="H8" s="13" t="s">
        <v>69</v>
      </c>
      <c r="I8" s="15" t="s">
        <v>67</v>
      </c>
      <c r="J8" s="15" t="s">
        <v>70</v>
      </c>
      <c r="K8" s="15" t="s">
        <v>71</v>
      </c>
      <c r="L8" s="13" t="s">
        <v>114</v>
      </c>
      <c r="M8" s="15" t="s">
        <v>115</v>
      </c>
      <c r="N8" s="13" t="s">
        <v>116</v>
      </c>
      <c r="O8" s="15"/>
      <c r="P8" s="15"/>
      <c r="Q8" s="15" t="s">
        <v>135</v>
      </c>
      <c r="R8" s="13" t="s">
        <v>136</v>
      </c>
      <c r="S8" s="13" t="s">
        <v>77</v>
      </c>
      <c r="T8" s="13" t="s">
        <v>78</v>
      </c>
      <c r="U8" s="14">
        <v>45170</v>
      </c>
      <c r="V8" s="14"/>
      <c r="W8" s="15"/>
      <c r="X8" s="15"/>
      <c r="Y8" s="13"/>
      <c r="Z8" s="15"/>
      <c r="AA8" s="15"/>
      <c r="AB8" s="15"/>
      <c r="AC8" s="13"/>
      <c r="AD8" s="15"/>
      <c r="AE8" s="15"/>
      <c r="AF8" s="15"/>
      <c r="AG8" s="13"/>
      <c r="AH8" s="15"/>
      <c r="AI8" s="15"/>
      <c r="AJ8" s="15"/>
      <c r="AK8" s="13"/>
      <c r="AL8" s="15"/>
      <c r="AM8" s="15"/>
      <c r="AN8" s="13"/>
      <c r="AO8" s="13"/>
    </row>
    <row r="9" spans="1:41" ht="45" x14ac:dyDescent="0.25">
      <c r="A9" s="13" t="s">
        <v>64</v>
      </c>
      <c r="B9" s="13" t="s">
        <v>65</v>
      </c>
      <c r="C9" s="14">
        <v>45622.506944444445</v>
      </c>
      <c r="D9" s="13" t="s">
        <v>66</v>
      </c>
      <c r="E9" s="15" t="s">
        <v>67</v>
      </c>
      <c r="F9" s="13" t="s">
        <v>68</v>
      </c>
      <c r="G9" s="15" t="s">
        <v>67</v>
      </c>
      <c r="H9" s="13" t="s">
        <v>69</v>
      </c>
      <c r="I9" s="15" t="s">
        <v>67</v>
      </c>
      <c r="J9" s="15" t="s">
        <v>70</v>
      </c>
      <c r="K9" s="15" t="s">
        <v>71</v>
      </c>
      <c r="L9" s="13" t="s">
        <v>72</v>
      </c>
      <c r="M9" s="15" t="s">
        <v>73</v>
      </c>
      <c r="N9" s="13" t="s">
        <v>74</v>
      </c>
      <c r="O9" s="15"/>
      <c r="P9" s="15"/>
      <c r="Q9" s="15" t="s">
        <v>169</v>
      </c>
      <c r="R9" s="13" t="s">
        <v>170</v>
      </c>
      <c r="S9" s="13" t="s">
        <v>77</v>
      </c>
      <c r="T9" s="13" t="s">
        <v>78</v>
      </c>
      <c r="U9" s="14">
        <v>45170</v>
      </c>
      <c r="V9" s="14"/>
      <c r="W9" s="15"/>
      <c r="X9" s="15"/>
      <c r="Y9" s="13"/>
      <c r="Z9" s="15"/>
      <c r="AA9" s="15"/>
      <c r="AB9" s="15"/>
      <c r="AC9" s="13"/>
      <c r="AD9" s="15"/>
      <c r="AE9" s="15"/>
      <c r="AF9" s="15"/>
      <c r="AG9" s="13"/>
      <c r="AH9" s="15"/>
      <c r="AI9" s="15"/>
      <c r="AJ9" s="15"/>
      <c r="AK9" s="13"/>
      <c r="AL9" s="15"/>
      <c r="AM9" s="15"/>
      <c r="AN9" s="13"/>
      <c r="AO9" s="13"/>
    </row>
    <row r="10" spans="1:41" ht="45" x14ac:dyDescent="0.25">
      <c r="A10" s="13" t="s">
        <v>64</v>
      </c>
      <c r="B10" s="13" t="s">
        <v>65</v>
      </c>
      <c r="C10" s="14">
        <v>45623.564583333333</v>
      </c>
      <c r="D10" s="13" t="s">
        <v>66</v>
      </c>
      <c r="E10" s="15" t="s">
        <v>67</v>
      </c>
      <c r="F10" s="13" t="s">
        <v>68</v>
      </c>
      <c r="G10" s="15" t="s">
        <v>67</v>
      </c>
      <c r="H10" s="13" t="s">
        <v>69</v>
      </c>
      <c r="I10" s="15" t="s">
        <v>67</v>
      </c>
      <c r="J10" s="15" t="s">
        <v>70</v>
      </c>
      <c r="K10" s="15" t="s">
        <v>71</v>
      </c>
      <c r="L10" s="13" t="s">
        <v>114</v>
      </c>
      <c r="M10" s="15" t="s">
        <v>115</v>
      </c>
      <c r="N10" s="13" t="s">
        <v>116</v>
      </c>
      <c r="O10" s="15"/>
      <c r="P10" s="15"/>
      <c r="Q10" s="15" t="s">
        <v>169</v>
      </c>
      <c r="R10" s="13" t="s">
        <v>170</v>
      </c>
      <c r="S10" s="13" t="s">
        <v>77</v>
      </c>
      <c r="T10" s="13" t="s">
        <v>78</v>
      </c>
      <c r="U10" s="14">
        <v>45170</v>
      </c>
      <c r="V10" s="14"/>
      <c r="W10" s="15"/>
      <c r="X10" s="15"/>
      <c r="Y10" s="13"/>
      <c r="Z10" s="15"/>
      <c r="AA10" s="15"/>
      <c r="AB10" s="15"/>
      <c r="AC10" s="13"/>
      <c r="AD10" s="15"/>
      <c r="AE10" s="15"/>
      <c r="AF10" s="15"/>
      <c r="AG10" s="13"/>
      <c r="AH10" s="15"/>
      <c r="AI10" s="15"/>
      <c r="AJ10" s="15"/>
      <c r="AK10" s="13"/>
      <c r="AL10" s="15"/>
      <c r="AM10" s="15"/>
      <c r="AN10" s="13"/>
      <c r="AO10" s="13"/>
    </row>
    <row r="11" spans="1:41" ht="45" x14ac:dyDescent="0.25">
      <c r="A11" s="13" t="s">
        <v>133</v>
      </c>
      <c r="B11" s="13" t="s">
        <v>134</v>
      </c>
      <c r="C11" s="14">
        <v>45779.493750000001</v>
      </c>
      <c r="D11" s="13" t="s">
        <v>66</v>
      </c>
      <c r="E11" s="15" t="s">
        <v>67</v>
      </c>
      <c r="F11" s="13" t="s">
        <v>68</v>
      </c>
      <c r="G11" s="15" t="s">
        <v>67</v>
      </c>
      <c r="H11" s="13" t="s">
        <v>69</v>
      </c>
      <c r="I11" s="15" t="s">
        <v>67</v>
      </c>
      <c r="J11" s="15" t="s">
        <v>70</v>
      </c>
      <c r="K11" s="15" t="s">
        <v>71</v>
      </c>
      <c r="L11" s="13" t="s">
        <v>72</v>
      </c>
      <c r="M11" s="15" t="s">
        <v>73</v>
      </c>
      <c r="N11" s="13" t="s">
        <v>74</v>
      </c>
      <c r="O11" s="15"/>
      <c r="P11" s="15"/>
      <c r="Q11" s="15" t="s">
        <v>171</v>
      </c>
      <c r="R11" s="13" t="s">
        <v>172</v>
      </c>
      <c r="S11" s="13" t="s">
        <v>77</v>
      </c>
      <c r="T11" s="13" t="s">
        <v>78</v>
      </c>
      <c r="U11" s="14">
        <v>45170</v>
      </c>
      <c r="V11" s="14">
        <v>45709</v>
      </c>
      <c r="W11" s="15"/>
      <c r="X11" s="15"/>
      <c r="Y11" s="13"/>
      <c r="Z11" s="15"/>
      <c r="AA11" s="15"/>
      <c r="AB11" s="15"/>
      <c r="AC11" s="13"/>
      <c r="AD11" s="15"/>
      <c r="AE11" s="15"/>
      <c r="AF11" s="15"/>
      <c r="AG11" s="13"/>
      <c r="AH11" s="15"/>
      <c r="AI11" s="15"/>
      <c r="AJ11" s="15"/>
      <c r="AK11" s="13"/>
      <c r="AL11" s="15"/>
      <c r="AM11" s="15"/>
      <c r="AN11" s="13"/>
      <c r="AO11" s="13"/>
    </row>
    <row r="12" spans="1:41" ht="45" x14ac:dyDescent="0.25">
      <c r="A12" s="13" t="s">
        <v>133</v>
      </c>
      <c r="B12" s="13" t="s">
        <v>65</v>
      </c>
      <c r="C12" s="14">
        <v>45779.493750000001</v>
      </c>
      <c r="D12" s="13" t="s">
        <v>66</v>
      </c>
      <c r="E12" s="15" t="s">
        <v>67</v>
      </c>
      <c r="F12" s="13" t="s">
        <v>68</v>
      </c>
      <c r="G12" s="15" t="s">
        <v>67</v>
      </c>
      <c r="H12" s="13" t="s">
        <v>69</v>
      </c>
      <c r="I12" s="15" t="s">
        <v>67</v>
      </c>
      <c r="J12" s="15" t="s">
        <v>70</v>
      </c>
      <c r="K12" s="15" t="s">
        <v>71</v>
      </c>
      <c r="L12" s="13" t="s">
        <v>72</v>
      </c>
      <c r="M12" s="15" t="s">
        <v>73</v>
      </c>
      <c r="N12" s="13" t="s">
        <v>74</v>
      </c>
      <c r="O12" s="15"/>
      <c r="P12" s="15"/>
      <c r="Q12" s="15" t="s">
        <v>171</v>
      </c>
      <c r="R12" s="13" t="s">
        <v>172</v>
      </c>
      <c r="S12" s="13" t="s">
        <v>77</v>
      </c>
      <c r="T12" s="13" t="s">
        <v>78</v>
      </c>
      <c r="U12" s="14">
        <v>45710</v>
      </c>
      <c r="V12" s="14"/>
      <c r="W12" s="15"/>
      <c r="X12" s="15"/>
      <c r="Y12" s="13"/>
      <c r="Z12" s="15"/>
      <c r="AA12" s="15"/>
      <c r="AB12" s="15"/>
      <c r="AC12" s="13"/>
      <c r="AD12" s="15"/>
      <c r="AE12" s="15"/>
      <c r="AF12" s="15"/>
      <c r="AG12" s="13"/>
      <c r="AH12" s="15"/>
      <c r="AI12" s="15"/>
      <c r="AJ12" s="15"/>
      <c r="AK12" s="13"/>
      <c r="AL12" s="15"/>
      <c r="AM12" s="15"/>
      <c r="AN12" s="13"/>
      <c r="AO12" s="13"/>
    </row>
    <row r="13" spans="1:41" ht="45" x14ac:dyDescent="0.25">
      <c r="A13" s="13" t="s">
        <v>64</v>
      </c>
      <c r="B13" s="13" t="s">
        <v>65</v>
      </c>
      <c r="C13" s="14">
        <v>45623.563888888886</v>
      </c>
      <c r="D13" s="13" t="s">
        <v>66</v>
      </c>
      <c r="E13" s="15" t="s">
        <v>67</v>
      </c>
      <c r="F13" s="13" t="s">
        <v>68</v>
      </c>
      <c r="G13" s="15" t="s">
        <v>67</v>
      </c>
      <c r="H13" s="13" t="s">
        <v>69</v>
      </c>
      <c r="I13" s="15" t="s">
        <v>67</v>
      </c>
      <c r="J13" s="15" t="s">
        <v>70</v>
      </c>
      <c r="K13" s="15" t="s">
        <v>71</v>
      </c>
      <c r="L13" s="13" t="s">
        <v>114</v>
      </c>
      <c r="M13" s="15" t="s">
        <v>115</v>
      </c>
      <c r="N13" s="13" t="s">
        <v>116</v>
      </c>
      <c r="O13" s="15"/>
      <c r="P13" s="15"/>
      <c r="Q13" s="15" t="s">
        <v>171</v>
      </c>
      <c r="R13" s="13" t="s">
        <v>172</v>
      </c>
      <c r="S13" s="13" t="s">
        <v>77</v>
      </c>
      <c r="T13" s="13" t="s">
        <v>78</v>
      </c>
      <c r="U13" s="14">
        <v>45170</v>
      </c>
      <c r="V13" s="14"/>
      <c r="W13" s="15"/>
      <c r="X13" s="15"/>
      <c r="Y13" s="13"/>
      <c r="Z13" s="15"/>
      <c r="AA13" s="15"/>
      <c r="AB13" s="15"/>
      <c r="AC13" s="13"/>
      <c r="AD13" s="15"/>
      <c r="AE13" s="15"/>
      <c r="AF13" s="15"/>
      <c r="AG13" s="13"/>
      <c r="AH13" s="15"/>
      <c r="AI13" s="15"/>
      <c r="AJ13" s="15"/>
      <c r="AK13" s="13"/>
      <c r="AL13" s="15"/>
      <c r="AM13" s="15"/>
      <c r="AN13" s="13"/>
      <c r="AO13" s="13"/>
    </row>
  </sheetData>
  <autoFilter ref="A1:AS1" xr:uid="{F6B2FA1E-6AA2-4699-B54C-4B8E08D8AD8D}"/>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ABBB1-26EE-48B1-A137-E9510785692A}">
  <dimension ref="A1:U60"/>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225</v>
      </c>
      <c r="E1" s="10" t="s">
        <v>226</v>
      </c>
      <c r="F1" s="10" t="s">
        <v>227</v>
      </c>
      <c r="G1" s="10" t="s">
        <v>228</v>
      </c>
      <c r="H1" s="11" t="s">
        <v>21</v>
      </c>
      <c r="I1" s="11" t="s">
        <v>22</v>
      </c>
      <c r="J1" s="10" t="s">
        <v>229</v>
      </c>
      <c r="K1" s="10" t="s">
        <v>230</v>
      </c>
      <c r="L1" s="10" t="s">
        <v>231</v>
      </c>
      <c r="M1" s="10" t="s">
        <v>224</v>
      </c>
      <c r="N1" s="10" t="s">
        <v>232</v>
      </c>
      <c r="O1" s="10" t="s">
        <v>233</v>
      </c>
      <c r="P1" s="10" t="s">
        <v>234</v>
      </c>
      <c r="Q1" s="10" t="s">
        <v>235</v>
      </c>
      <c r="R1" s="10" t="s">
        <v>62</v>
      </c>
      <c r="S1" s="10" t="s">
        <v>63</v>
      </c>
      <c r="T1" s="10" t="s">
        <v>236</v>
      </c>
      <c r="U1" s="10" t="s">
        <v>237</v>
      </c>
    </row>
    <row r="2" spans="1:21" ht="90" x14ac:dyDescent="0.25">
      <c r="A2" s="13" t="s">
        <v>64</v>
      </c>
      <c r="B2" s="13" t="s">
        <v>65</v>
      </c>
      <c r="C2" s="14">
        <v>45622.482638888891</v>
      </c>
      <c r="D2" s="13" t="s">
        <v>104</v>
      </c>
      <c r="E2" s="13" t="s">
        <v>229</v>
      </c>
      <c r="F2" s="15" t="s">
        <v>105</v>
      </c>
      <c r="G2" s="13" t="s">
        <v>238</v>
      </c>
      <c r="H2" s="14">
        <v>45170</v>
      </c>
      <c r="I2" s="14"/>
      <c r="J2" s="15"/>
      <c r="K2" s="15" t="s">
        <v>239</v>
      </c>
      <c r="L2" s="13" t="s">
        <v>240</v>
      </c>
      <c r="M2" s="15"/>
      <c r="N2" s="13" t="s">
        <v>241</v>
      </c>
      <c r="O2" s="13"/>
      <c r="P2" s="13"/>
      <c r="Q2" s="13"/>
      <c r="R2" s="13"/>
      <c r="S2" s="13"/>
      <c r="T2" s="13"/>
      <c r="U2" s="15"/>
    </row>
    <row r="3" spans="1:21" ht="75" x14ac:dyDescent="0.25">
      <c r="A3" s="13" t="s">
        <v>64</v>
      </c>
      <c r="B3" s="13" t="s">
        <v>65</v>
      </c>
      <c r="C3" s="14">
        <v>45622.482638888891</v>
      </c>
      <c r="D3" s="13" t="s">
        <v>106</v>
      </c>
      <c r="E3" s="13" t="s">
        <v>229</v>
      </c>
      <c r="F3" s="15" t="s">
        <v>107</v>
      </c>
      <c r="G3" s="13" t="s">
        <v>242</v>
      </c>
      <c r="H3" s="14">
        <v>45170</v>
      </c>
      <c r="I3" s="14"/>
      <c r="J3" s="15" t="s">
        <v>243</v>
      </c>
      <c r="K3" s="15" t="s">
        <v>244</v>
      </c>
      <c r="L3" s="13" t="s">
        <v>240</v>
      </c>
      <c r="M3" s="15"/>
      <c r="N3" s="13" t="s">
        <v>245</v>
      </c>
      <c r="O3" s="13"/>
      <c r="P3" s="13"/>
      <c r="Q3" s="13"/>
      <c r="R3" s="13"/>
      <c r="S3" s="13"/>
      <c r="T3" s="13"/>
      <c r="U3" s="15"/>
    </row>
    <row r="4" spans="1:21" ht="90" x14ac:dyDescent="0.25">
      <c r="A4" s="13" t="s">
        <v>64</v>
      </c>
      <c r="B4" s="13" t="s">
        <v>65</v>
      </c>
      <c r="C4" s="14">
        <v>45622.484027777777</v>
      </c>
      <c r="D4" s="13" t="s">
        <v>184</v>
      </c>
      <c r="E4" s="13" t="s">
        <v>229</v>
      </c>
      <c r="F4" s="15" t="s">
        <v>105</v>
      </c>
      <c r="G4" s="13" t="s">
        <v>246</v>
      </c>
      <c r="H4" s="14">
        <v>45170</v>
      </c>
      <c r="I4" s="14"/>
      <c r="J4" s="15"/>
      <c r="K4" s="15" t="s">
        <v>239</v>
      </c>
      <c r="L4" s="13" t="s">
        <v>240</v>
      </c>
      <c r="M4" s="15"/>
      <c r="N4" s="13" t="s">
        <v>247</v>
      </c>
      <c r="O4" s="13"/>
      <c r="P4" s="13"/>
      <c r="Q4" s="13"/>
      <c r="R4" s="13"/>
      <c r="S4" s="13"/>
      <c r="T4" s="13"/>
      <c r="U4" s="15"/>
    </row>
    <row r="5" spans="1:21" ht="45" x14ac:dyDescent="0.25">
      <c r="A5" s="13" t="s">
        <v>64</v>
      </c>
      <c r="B5" s="13" t="s">
        <v>65</v>
      </c>
      <c r="C5" s="14">
        <v>45622.484027777777</v>
      </c>
      <c r="D5" s="13" t="s">
        <v>185</v>
      </c>
      <c r="E5" s="13" t="s">
        <v>229</v>
      </c>
      <c r="F5" s="15" t="s">
        <v>107</v>
      </c>
      <c r="G5" s="13" t="s">
        <v>248</v>
      </c>
      <c r="H5" s="14">
        <v>45170</v>
      </c>
      <c r="I5" s="14"/>
      <c r="J5" s="15" t="s">
        <v>243</v>
      </c>
      <c r="K5" s="15" t="s">
        <v>244</v>
      </c>
      <c r="L5" s="13" t="s">
        <v>240</v>
      </c>
      <c r="M5" s="15"/>
      <c r="N5" s="13" t="s">
        <v>249</v>
      </c>
      <c r="O5" s="13"/>
      <c r="P5" s="13"/>
      <c r="Q5" s="13"/>
      <c r="R5" s="13"/>
      <c r="S5" s="13"/>
      <c r="T5" s="13"/>
      <c r="U5" s="15"/>
    </row>
    <row r="6" spans="1:21" ht="45" x14ac:dyDescent="0.25">
      <c r="A6" s="13" t="s">
        <v>64</v>
      </c>
      <c r="B6" s="13" t="s">
        <v>65</v>
      </c>
      <c r="C6" s="14">
        <v>45622.484722222223</v>
      </c>
      <c r="D6" s="13" t="s">
        <v>148</v>
      </c>
      <c r="E6" s="13" t="s">
        <v>229</v>
      </c>
      <c r="F6" s="15" t="s">
        <v>107</v>
      </c>
      <c r="G6" s="13" t="s">
        <v>250</v>
      </c>
      <c r="H6" s="14">
        <v>45170</v>
      </c>
      <c r="I6" s="14"/>
      <c r="J6" s="15" t="s">
        <v>243</v>
      </c>
      <c r="K6" s="15" t="s">
        <v>244</v>
      </c>
      <c r="L6" s="13" t="s">
        <v>240</v>
      </c>
      <c r="M6" s="15"/>
      <c r="N6" s="13" t="s">
        <v>251</v>
      </c>
      <c r="O6" s="13"/>
      <c r="P6" s="13"/>
      <c r="Q6" s="13"/>
      <c r="R6" s="13"/>
      <c r="S6" s="13"/>
      <c r="T6" s="13"/>
      <c r="U6" s="15"/>
    </row>
    <row r="7" spans="1:21" ht="30" x14ac:dyDescent="0.25">
      <c r="A7" s="13" t="s">
        <v>64</v>
      </c>
      <c r="B7" s="13" t="s">
        <v>65</v>
      </c>
      <c r="C7" s="14">
        <v>45622.484722222223</v>
      </c>
      <c r="D7" s="13" t="s">
        <v>146</v>
      </c>
      <c r="E7" s="13" t="s">
        <v>229</v>
      </c>
      <c r="F7" s="15" t="s">
        <v>147</v>
      </c>
      <c r="G7" s="13" t="s">
        <v>252</v>
      </c>
      <c r="H7" s="14">
        <v>45170</v>
      </c>
      <c r="I7" s="14"/>
      <c r="J7" s="15"/>
      <c r="K7" s="15" t="s">
        <v>253</v>
      </c>
      <c r="L7" s="13" t="s">
        <v>240</v>
      </c>
      <c r="M7" s="15"/>
      <c r="N7" s="13" t="s">
        <v>254</v>
      </c>
      <c r="O7" s="13"/>
      <c r="P7" s="13"/>
      <c r="Q7" s="13"/>
      <c r="R7" s="13"/>
      <c r="S7" s="13"/>
      <c r="T7" s="13" t="s">
        <v>255</v>
      </c>
      <c r="U7" s="15" t="s">
        <v>147</v>
      </c>
    </row>
    <row r="8" spans="1:21" ht="60" x14ac:dyDescent="0.25">
      <c r="A8" s="13" t="s">
        <v>64</v>
      </c>
      <c r="B8" s="13" t="s">
        <v>65</v>
      </c>
      <c r="C8" s="14">
        <v>45621.554861111108</v>
      </c>
      <c r="D8" s="13" t="s">
        <v>108</v>
      </c>
      <c r="E8" s="13" t="s">
        <v>256</v>
      </c>
      <c r="F8" s="15" t="s">
        <v>109</v>
      </c>
      <c r="G8" s="13"/>
      <c r="H8" s="14">
        <v>45170</v>
      </c>
      <c r="I8" s="14"/>
      <c r="J8" s="15"/>
      <c r="K8" s="15" t="s">
        <v>257</v>
      </c>
      <c r="L8" s="13" t="s">
        <v>240</v>
      </c>
      <c r="M8" s="15"/>
      <c r="N8" s="13"/>
      <c r="O8" s="13" t="s">
        <v>258</v>
      </c>
      <c r="P8" s="13"/>
      <c r="Q8" s="13"/>
      <c r="R8" s="13"/>
      <c r="S8" s="13"/>
      <c r="T8" s="13"/>
      <c r="U8" s="15"/>
    </row>
    <row r="9" spans="1:21" ht="45" x14ac:dyDescent="0.25">
      <c r="A9" s="13" t="s">
        <v>64</v>
      </c>
      <c r="B9" s="13" t="s">
        <v>65</v>
      </c>
      <c r="C9" s="14">
        <v>45621.555555555555</v>
      </c>
      <c r="D9" s="13" t="s">
        <v>110</v>
      </c>
      <c r="E9" s="13" t="s">
        <v>256</v>
      </c>
      <c r="F9" s="15" t="s">
        <v>111</v>
      </c>
      <c r="G9" s="13"/>
      <c r="H9" s="14">
        <v>45170</v>
      </c>
      <c r="I9" s="14"/>
      <c r="J9" s="15" t="s">
        <v>259</v>
      </c>
      <c r="K9" s="15" t="s">
        <v>260</v>
      </c>
      <c r="L9" s="13" t="s">
        <v>240</v>
      </c>
      <c r="M9" s="15"/>
      <c r="N9" s="13"/>
      <c r="O9" s="13" t="s">
        <v>261</v>
      </c>
      <c r="P9" s="13"/>
      <c r="Q9" s="13"/>
      <c r="R9" s="13"/>
      <c r="S9" s="13"/>
      <c r="T9" s="13"/>
      <c r="U9" s="15"/>
    </row>
    <row r="10" spans="1:21" ht="45" x14ac:dyDescent="0.25">
      <c r="A10" s="13" t="s">
        <v>64</v>
      </c>
      <c r="B10" s="13" t="s">
        <v>65</v>
      </c>
      <c r="C10" s="14">
        <v>45621.556944444441</v>
      </c>
      <c r="D10" s="13" t="s">
        <v>112</v>
      </c>
      <c r="E10" s="13" t="s">
        <v>256</v>
      </c>
      <c r="F10" s="15" t="s">
        <v>113</v>
      </c>
      <c r="G10" s="13"/>
      <c r="H10" s="14">
        <v>45170</v>
      </c>
      <c r="I10" s="14"/>
      <c r="J10" s="15" t="s">
        <v>259</v>
      </c>
      <c r="K10" s="15" t="s">
        <v>262</v>
      </c>
      <c r="L10" s="13" t="s">
        <v>263</v>
      </c>
      <c r="M10" s="15" t="s">
        <v>264</v>
      </c>
      <c r="N10" s="13"/>
      <c r="O10" s="13" t="s">
        <v>261</v>
      </c>
      <c r="P10" s="13"/>
      <c r="Q10" s="13"/>
      <c r="R10" s="13"/>
      <c r="S10" s="13"/>
      <c r="T10" s="13"/>
      <c r="U10" s="15"/>
    </row>
    <row r="11" spans="1:21" ht="45" x14ac:dyDescent="0.25">
      <c r="A11" s="13" t="s">
        <v>64</v>
      </c>
      <c r="B11" s="13" t="s">
        <v>65</v>
      </c>
      <c r="C11" s="14">
        <v>45621.5625</v>
      </c>
      <c r="D11" s="13" t="s">
        <v>149</v>
      </c>
      <c r="E11" s="13" t="s">
        <v>256</v>
      </c>
      <c r="F11" s="15" t="s">
        <v>150</v>
      </c>
      <c r="G11" s="13"/>
      <c r="H11" s="14">
        <v>45170</v>
      </c>
      <c r="I11" s="14"/>
      <c r="J11" s="15"/>
      <c r="K11" s="15" t="s">
        <v>265</v>
      </c>
      <c r="L11" s="13" t="s">
        <v>240</v>
      </c>
      <c r="M11" s="15"/>
      <c r="N11" s="13"/>
      <c r="O11" s="13" t="s">
        <v>266</v>
      </c>
      <c r="P11" s="13"/>
      <c r="Q11" s="13"/>
      <c r="R11" s="13"/>
      <c r="S11" s="13"/>
      <c r="T11" s="13"/>
      <c r="U11" s="15"/>
    </row>
    <row r="12" spans="1:21" ht="45" x14ac:dyDescent="0.25">
      <c r="A12" s="13" t="s">
        <v>64</v>
      </c>
      <c r="B12" s="13" t="s">
        <v>65</v>
      </c>
      <c r="C12" s="14">
        <v>45621.563888888886</v>
      </c>
      <c r="D12" s="13" t="s">
        <v>151</v>
      </c>
      <c r="E12" s="13" t="s">
        <v>256</v>
      </c>
      <c r="F12" s="15" t="s">
        <v>152</v>
      </c>
      <c r="G12" s="13"/>
      <c r="H12" s="14">
        <v>45170</v>
      </c>
      <c r="I12" s="14"/>
      <c r="J12" s="15" t="s">
        <v>267</v>
      </c>
      <c r="K12" s="15" t="s">
        <v>268</v>
      </c>
      <c r="L12" s="13" t="s">
        <v>240</v>
      </c>
      <c r="M12" s="15"/>
      <c r="N12" s="13"/>
      <c r="O12" s="13" t="s">
        <v>269</v>
      </c>
      <c r="P12" s="13"/>
      <c r="Q12" s="13"/>
      <c r="R12" s="13"/>
      <c r="S12" s="13"/>
      <c r="T12" s="13"/>
      <c r="U12" s="15"/>
    </row>
    <row r="13" spans="1:21" ht="45" x14ac:dyDescent="0.25">
      <c r="A13" s="13" t="s">
        <v>64</v>
      </c>
      <c r="B13" s="13" t="s">
        <v>65</v>
      </c>
      <c r="C13" s="14">
        <v>45622.486111111109</v>
      </c>
      <c r="D13" s="13" t="s">
        <v>92</v>
      </c>
      <c r="E13" s="13" t="s">
        <v>270</v>
      </c>
      <c r="F13" s="15" t="s">
        <v>93</v>
      </c>
      <c r="G13" s="13" t="s">
        <v>271</v>
      </c>
      <c r="H13" s="14">
        <v>45170</v>
      </c>
      <c r="I13" s="14"/>
      <c r="J13" s="15"/>
      <c r="K13" s="15"/>
      <c r="L13" s="13" t="s">
        <v>263</v>
      </c>
      <c r="M13" s="15"/>
      <c r="N13" s="13"/>
      <c r="O13" s="13"/>
      <c r="P13" s="13" t="s">
        <v>245</v>
      </c>
      <c r="Q13" s="13"/>
      <c r="R13" s="13"/>
      <c r="S13" s="13"/>
      <c r="T13" s="13" t="s">
        <v>255</v>
      </c>
      <c r="U13" s="15" t="s">
        <v>93</v>
      </c>
    </row>
    <row r="14" spans="1:21" ht="60" x14ac:dyDescent="0.25">
      <c r="A14" s="13" t="s">
        <v>64</v>
      </c>
      <c r="B14" s="13" t="s">
        <v>65</v>
      </c>
      <c r="C14" s="14">
        <v>45622.486111111109</v>
      </c>
      <c r="D14" s="13" t="s">
        <v>88</v>
      </c>
      <c r="E14" s="13" t="s">
        <v>270</v>
      </c>
      <c r="F14" s="15" t="s">
        <v>89</v>
      </c>
      <c r="G14" s="13" t="s">
        <v>238</v>
      </c>
      <c r="H14" s="14">
        <v>45170</v>
      </c>
      <c r="I14" s="14"/>
      <c r="J14" s="15"/>
      <c r="K14" s="15"/>
      <c r="L14" s="13" t="s">
        <v>263</v>
      </c>
      <c r="M14" s="15"/>
      <c r="N14" s="13"/>
      <c r="O14" s="13"/>
      <c r="P14" s="13" t="s">
        <v>245</v>
      </c>
      <c r="Q14" s="13"/>
      <c r="R14" s="13"/>
      <c r="S14" s="13"/>
      <c r="T14" s="13" t="s">
        <v>255</v>
      </c>
      <c r="U14" s="15" t="s">
        <v>89</v>
      </c>
    </row>
    <row r="15" spans="1:21" ht="90" x14ac:dyDescent="0.25">
      <c r="A15" s="13" t="s">
        <v>64</v>
      </c>
      <c r="B15" s="13" t="s">
        <v>65</v>
      </c>
      <c r="C15" s="14">
        <v>45622.488888888889</v>
      </c>
      <c r="D15" s="13" t="s">
        <v>90</v>
      </c>
      <c r="E15" s="13" t="s">
        <v>270</v>
      </c>
      <c r="F15" s="15" t="s">
        <v>91</v>
      </c>
      <c r="G15" s="13" t="s">
        <v>272</v>
      </c>
      <c r="H15" s="14">
        <v>45170</v>
      </c>
      <c r="I15" s="14"/>
      <c r="J15" s="15"/>
      <c r="K15" s="15"/>
      <c r="L15" s="13" t="s">
        <v>263</v>
      </c>
      <c r="M15" s="15"/>
      <c r="N15" s="13"/>
      <c r="O15" s="13"/>
      <c r="P15" s="13" t="s">
        <v>245</v>
      </c>
      <c r="Q15" s="13"/>
      <c r="R15" s="13"/>
      <c r="S15" s="13"/>
      <c r="T15" s="13" t="s">
        <v>255</v>
      </c>
      <c r="U15" s="15" t="s">
        <v>91</v>
      </c>
    </row>
    <row r="16" spans="1:21" ht="75" x14ac:dyDescent="0.25">
      <c r="A16" s="13" t="s">
        <v>64</v>
      </c>
      <c r="B16" s="13" t="s">
        <v>65</v>
      </c>
      <c r="C16" s="14">
        <v>45622.489583333336</v>
      </c>
      <c r="D16" s="13" t="s">
        <v>80</v>
      </c>
      <c r="E16" s="13" t="s">
        <v>270</v>
      </c>
      <c r="F16" s="15" t="s">
        <v>81</v>
      </c>
      <c r="G16" s="13" t="s">
        <v>273</v>
      </c>
      <c r="H16" s="14">
        <v>45170</v>
      </c>
      <c r="I16" s="14"/>
      <c r="J16" s="15"/>
      <c r="K16" s="15"/>
      <c r="L16" s="13" t="s">
        <v>263</v>
      </c>
      <c r="M16" s="15"/>
      <c r="N16" s="13"/>
      <c r="O16" s="13"/>
      <c r="P16" s="13" t="s">
        <v>245</v>
      </c>
      <c r="Q16" s="13"/>
      <c r="R16" s="13"/>
      <c r="S16" s="13"/>
      <c r="T16" s="13" t="s">
        <v>255</v>
      </c>
      <c r="U16" s="15" t="s">
        <v>81</v>
      </c>
    </row>
    <row r="17" spans="1:21" ht="75" x14ac:dyDescent="0.25">
      <c r="A17" s="13" t="s">
        <v>64</v>
      </c>
      <c r="B17" s="13" t="s">
        <v>65</v>
      </c>
      <c r="C17" s="14">
        <v>45623.558333333334</v>
      </c>
      <c r="D17" s="13" t="s">
        <v>84</v>
      </c>
      <c r="E17" s="13" t="s">
        <v>270</v>
      </c>
      <c r="F17" s="15" t="s">
        <v>85</v>
      </c>
      <c r="G17" s="13" t="s">
        <v>274</v>
      </c>
      <c r="H17" s="14">
        <v>45170</v>
      </c>
      <c r="I17" s="14"/>
      <c r="J17" s="15"/>
      <c r="K17" s="15"/>
      <c r="L17" s="13" t="s">
        <v>263</v>
      </c>
      <c r="M17" s="15"/>
      <c r="N17" s="13"/>
      <c r="O17" s="13"/>
      <c r="P17" s="13" t="s">
        <v>245</v>
      </c>
      <c r="Q17" s="13"/>
      <c r="R17" s="13"/>
      <c r="S17" s="13"/>
      <c r="T17" s="13" t="s">
        <v>255</v>
      </c>
      <c r="U17" s="15" t="s">
        <v>85</v>
      </c>
    </row>
    <row r="18" spans="1:21" ht="60" x14ac:dyDescent="0.25">
      <c r="A18" s="13" t="s">
        <v>64</v>
      </c>
      <c r="B18" s="13" t="s">
        <v>65</v>
      </c>
      <c r="C18" s="14">
        <v>45622.488888888889</v>
      </c>
      <c r="D18" s="13" t="s">
        <v>124</v>
      </c>
      <c r="E18" s="13" t="s">
        <v>270</v>
      </c>
      <c r="F18" s="15" t="s">
        <v>125</v>
      </c>
      <c r="G18" s="13" t="s">
        <v>275</v>
      </c>
      <c r="H18" s="14">
        <v>45170</v>
      </c>
      <c r="I18" s="14"/>
      <c r="J18" s="15"/>
      <c r="K18" s="15"/>
      <c r="L18" s="13" t="s">
        <v>263</v>
      </c>
      <c r="M18" s="15"/>
      <c r="N18" s="13"/>
      <c r="O18" s="13"/>
      <c r="P18" s="13" t="s">
        <v>276</v>
      </c>
      <c r="Q18" s="13"/>
      <c r="R18" s="13"/>
      <c r="S18" s="13"/>
      <c r="T18" s="13" t="s">
        <v>255</v>
      </c>
      <c r="U18" s="15" t="s">
        <v>125</v>
      </c>
    </row>
    <row r="19" spans="1:21" ht="60" x14ac:dyDescent="0.25">
      <c r="A19" s="13" t="s">
        <v>64</v>
      </c>
      <c r="B19" s="13" t="s">
        <v>65</v>
      </c>
      <c r="C19" s="14">
        <v>45622.573611111111</v>
      </c>
      <c r="D19" s="13" t="s">
        <v>120</v>
      </c>
      <c r="E19" s="13" t="s">
        <v>270</v>
      </c>
      <c r="F19" s="15" t="s">
        <v>121</v>
      </c>
      <c r="G19" s="13" t="s">
        <v>277</v>
      </c>
      <c r="H19" s="14">
        <v>45170</v>
      </c>
      <c r="I19" s="14"/>
      <c r="J19" s="15"/>
      <c r="K19" s="15"/>
      <c r="L19" s="13" t="s">
        <v>263</v>
      </c>
      <c r="M19" s="15"/>
      <c r="N19" s="13"/>
      <c r="O19" s="13"/>
      <c r="P19" s="13" t="s">
        <v>276</v>
      </c>
      <c r="Q19" s="13"/>
      <c r="R19" s="13"/>
      <c r="S19" s="13"/>
      <c r="T19" s="13" t="s">
        <v>255</v>
      </c>
      <c r="U19" s="15" t="s">
        <v>121</v>
      </c>
    </row>
    <row r="20" spans="1:21" ht="60" x14ac:dyDescent="0.25">
      <c r="A20" s="13" t="s">
        <v>64</v>
      </c>
      <c r="B20" s="13" t="s">
        <v>65</v>
      </c>
      <c r="C20" s="14">
        <v>45622.488888888889</v>
      </c>
      <c r="D20" s="13" t="s">
        <v>94</v>
      </c>
      <c r="E20" s="13" t="s">
        <v>270</v>
      </c>
      <c r="F20" s="15" t="s">
        <v>95</v>
      </c>
      <c r="G20" s="13" t="s">
        <v>278</v>
      </c>
      <c r="H20" s="14">
        <v>45170</v>
      </c>
      <c r="I20" s="14"/>
      <c r="J20" s="15"/>
      <c r="K20" s="15"/>
      <c r="L20" s="13" t="s">
        <v>263</v>
      </c>
      <c r="M20" s="15"/>
      <c r="N20" s="13"/>
      <c r="O20" s="13"/>
      <c r="P20" s="13" t="s">
        <v>245</v>
      </c>
      <c r="Q20" s="13"/>
      <c r="R20" s="13"/>
      <c r="S20" s="13"/>
      <c r="T20" s="13" t="s">
        <v>255</v>
      </c>
      <c r="U20" s="15" t="s">
        <v>95</v>
      </c>
    </row>
    <row r="21" spans="1:21" ht="30" x14ac:dyDescent="0.25">
      <c r="A21" s="13" t="s">
        <v>64</v>
      </c>
      <c r="B21" s="13" t="s">
        <v>65</v>
      </c>
      <c r="C21" s="14">
        <v>45622.506249999999</v>
      </c>
      <c r="D21" s="13" t="s">
        <v>86</v>
      </c>
      <c r="E21" s="13" t="s">
        <v>270</v>
      </c>
      <c r="F21" s="15" t="s">
        <v>87</v>
      </c>
      <c r="G21" s="13" t="s">
        <v>279</v>
      </c>
      <c r="H21" s="14">
        <v>45170</v>
      </c>
      <c r="I21" s="14"/>
      <c r="J21" s="15"/>
      <c r="K21" s="15"/>
      <c r="L21" s="13" t="s">
        <v>263</v>
      </c>
      <c r="M21" s="15"/>
      <c r="N21" s="13"/>
      <c r="O21" s="13"/>
      <c r="P21" s="13" t="s">
        <v>245</v>
      </c>
      <c r="Q21" s="13"/>
      <c r="R21" s="13"/>
      <c r="S21" s="13"/>
      <c r="T21" s="13" t="s">
        <v>255</v>
      </c>
      <c r="U21" s="15" t="s">
        <v>87</v>
      </c>
    </row>
    <row r="22" spans="1:21" ht="75" x14ac:dyDescent="0.25">
      <c r="A22" s="13" t="s">
        <v>64</v>
      </c>
      <c r="B22" s="13" t="s">
        <v>65</v>
      </c>
      <c r="C22" s="14">
        <v>45622.573611111111</v>
      </c>
      <c r="D22" s="13" t="s">
        <v>118</v>
      </c>
      <c r="E22" s="13" t="s">
        <v>270</v>
      </c>
      <c r="F22" s="15" t="s">
        <v>119</v>
      </c>
      <c r="G22" s="13" t="s">
        <v>280</v>
      </c>
      <c r="H22" s="14">
        <v>45170</v>
      </c>
      <c r="I22" s="14"/>
      <c r="J22" s="15"/>
      <c r="K22" s="15"/>
      <c r="L22" s="13" t="s">
        <v>263</v>
      </c>
      <c r="M22" s="15"/>
      <c r="N22" s="13"/>
      <c r="O22" s="13"/>
      <c r="P22" s="13" t="s">
        <v>276</v>
      </c>
      <c r="Q22" s="13"/>
      <c r="R22" s="13"/>
      <c r="S22" s="13"/>
      <c r="T22" s="13" t="s">
        <v>255</v>
      </c>
      <c r="U22" s="15" t="s">
        <v>119</v>
      </c>
    </row>
    <row r="23" spans="1:21" ht="45" x14ac:dyDescent="0.25">
      <c r="A23" s="13" t="s">
        <v>64</v>
      </c>
      <c r="B23" s="13" t="s">
        <v>65</v>
      </c>
      <c r="C23" s="14">
        <v>45622.573611111111</v>
      </c>
      <c r="D23" s="13" t="s">
        <v>82</v>
      </c>
      <c r="E23" s="13" t="s">
        <v>270</v>
      </c>
      <c r="F23" s="15" t="s">
        <v>83</v>
      </c>
      <c r="G23" s="13" t="s">
        <v>281</v>
      </c>
      <c r="H23" s="14">
        <v>45170</v>
      </c>
      <c r="I23" s="14"/>
      <c r="J23" s="15"/>
      <c r="K23" s="15"/>
      <c r="L23" s="13" t="s">
        <v>263</v>
      </c>
      <c r="M23" s="15"/>
      <c r="N23" s="13"/>
      <c r="O23" s="13"/>
      <c r="P23" s="13" t="s">
        <v>245</v>
      </c>
      <c r="Q23" s="13"/>
      <c r="R23" s="13"/>
      <c r="S23" s="13"/>
      <c r="T23" s="13" t="s">
        <v>255</v>
      </c>
      <c r="U23" s="15" t="s">
        <v>83</v>
      </c>
    </row>
    <row r="24" spans="1:21" ht="60" x14ac:dyDescent="0.25">
      <c r="A24" s="13" t="s">
        <v>64</v>
      </c>
      <c r="B24" s="13" t="s">
        <v>65</v>
      </c>
      <c r="C24" s="14">
        <v>45622.573611111111</v>
      </c>
      <c r="D24" s="13" t="s">
        <v>96</v>
      </c>
      <c r="E24" s="13" t="s">
        <v>270</v>
      </c>
      <c r="F24" s="15" t="s">
        <v>97</v>
      </c>
      <c r="G24" s="13" t="s">
        <v>282</v>
      </c>
      <c r="H24" s="14">
        <v>45170</v>
      </c>
      <c r="I24" s="14"/>
      <c r="J24" s="15"/>
      <c r="K24" s="15"/>
      <c r="L24" s="13" t="s">
        <v>263</v>
      </c>
      <c r="M24" s="15"/>
      <c r="N24" s="13"/>
      <c r="O24" s="13"/>
      <c r="P24" s="13" t="s">
        <v>245</v>
      </c>
      <c r="Q24" s="13"/>
      <c r="R24" s="13"/>
      <c r="S24" s="13"/>
      <c r="T24" s="13" t="s">
        <v>255</v>
      </c>
      <c r="U24" s="15" t="s">
        <v>97</v>
      </c>
    </row>
    <row r="25" spans="1:21" ht="60" x14ac:dyDescent="0.25">
      <c r="A25" s="13" t="s">
        <v>64</v>
      </c>
      <c r="B25" s="13" t="s">
        <v>65</v>
      </c>
      <c r="C25" s="14">
        <v>45622.573611111111</v>
      </c>
      <c r="D25" s="13" t="s">
        <v>98</v>
      </c>
      <c r="E25" s="13" t="s">
        <v>270</v>
      </c>
      <c r="F25" s="15" t="s">
        <v>99</v>
      </c>
      <c r="G25" s="13" t="s">
        <v>283</v>
      </c>
      <c r="H25" s="14">
        <v>45170</v>
      </c>
      <c r="I25" s="14"/>
      <c r="J25" s="15"/>
      <c r="K25" s="15"/>
      <c r="L25" s="13" t="s">
        <v>263</v>
      </c>
      <c r="M25" s="15"/>
      <c r="N25" s="13"/>
      <c r="O25" s="13"/>
      <c r="P25" s="13" t="s">
        <v>245</v>
      </c>
      <c r="Q25" s="13"/>
      <c r="R25" s="13"/>
      <c r="S25" s="13"/>
      <c r="T25" s="13" t="s">
        <v>255</v>
      </c>
      <c r="U25" s="15" t="s">
        <v>99</v>
      </c>
    </row>
    <row r="26" spans="1:21" ht="60" x14ac:dyDescent="0.25">
      <c r="A26" s="13" t="s">
        <v>64</v>
      </c>
      <c r="B26" s="13" t="s">
        <v>65</v>
      </c>
      <c r="C26" s="14">
        <v>45623.559027777781</v>
      </c>
      <c r="D26" s="13" t="s">
        <v>100</v>
      </c>
      <c r="E26" s="13" t="s">
        <v>270</v>
      </c>
      <c r="F26" s="15" t="s">
        <v>101</v>
      </c>
      <c r="G26" s="13" t="s">
        <v>284</v>
      </c>
      <c r="H26" s="14">
        <v>45170</v>
      </c>
      <c r="I26" s="14"/>
      <c r="J26" s="15"/>
      <c r="K26" s="15"/>
      <c r="L26" s="13" t="s">
        <v>263</v>
      </c>
      <c r="M26" s="15"/>
      <c r="N26" s="13"/>
      <c r="O26" s="13"/>
      <c r="P26" s="13" t="s">
        <v>245</v>
      </c>
      <c r="Q26" s="13"/>
      <c r="R26" s="13"/>
      <c r="S26" s="13"/>
      <c r="T26" s="13" t="s">
        <v>255</v>
      </c>
      <c r="U26" s="15" t="s">
        <v>101</v>
      </c>
    </row>
    <row r="27" spans="1:21" ht="45" x14ac:dyDescent="0.25">
      <c r="A27" s="13" t="s">
        <v>64</v>
      </c>
      <c r="B27" s="13" t="s">
        <v>65</v>
      </c>
      <c r="C27" s="14">
        <v>45622.490972222222</v>
      </c>
      <c r="D27" s="13" t="s">
        <v>126</v>
      </c>
      <c r="E27" s="13" t="s">
        <v>270</v>
      </c>
      <c r="F27" s="15" t="s">
        <v>127</v>
      </c>
      <c r="G27" s="13" t="s">
        <v>275</v>
      </c>
      <c r="H27" s="14">
        <v>45170</v>
      </c>
      <c r="I27" s="14"/>
      <c r="J27" s="15"/>
      <c r="K27" s="15"/>
      <c r="L27" s="13" t="s">
        <v>263</v>
      </c>
      <c r="M27" s="15"/>
      <c r="N27" s="13"/>
      <c r="O27" s="13"/>
      <c r="P27" s="13" t="s">
        <v>276</v>
      </c>
      <c r="Q27" s="13"/>
      <c r="R27" s="13"/>
      <c r="S27" s="13"/>
      <c r="T27" s="13" t="s">
        <v>255</v>
      </c>
      <c r="U27" s="15" t="s">
        <v>127</v>
      </c>
    </row>
    <row r="28" spans="1:21" ht="30" x14ac:dyDescent="0.25">
      <c r="A28" s="13" t="s">
        <v>64</v>
      </c>
      <c r="B28" s="13" t="s">
        <v>65</v>
      </c>
      <c r="C28" s="14">
        <v>45622.573611111111</v>
      </c>
      <c r="D28" s="13" t="s">
        <v>102</v>
      </c>
      <c r="E28" s="13" t="s">
        <v>270</v>
      </c>
      <c r="F28" s="15" t="s">
        <v>103</v>
      </c>
      <c r="G28" s="13" t="s">
        <v>284</v>
      </c>
      <c r="H28" s="14">
        <v>45170</v>
      </c>
      <c r="I28" s="14"/>
      <c r="J28" s="15"/>
      <c r="K28" s="15"/>
      <c r="L28" s="13" t="s">
        <v>263</v>
      </c>
      <c r="M28" s="15"/>
      <c r="N28" s="13"/>
      <c r="O28" s="13"/>
      <c r="P28" s="13" t="s">
        <v>245</v>
      </c>
      <c r="Q28" s="13"/>
      <c r="R28" s="13"/>
      <c r="S28" s="13"/>
      <c r="T28" s="13" t="s">
        <v>255</v>
      </c>
      <c r="U28" s="15" t="s">
        <v>103</v>
      </c>
    </row>
    <row r="29" spans="1:21" ht="75" x14ac:dyDescent="0.25">
      <c r="A29" s="13" t="s">
        <v>64</v>
      </c>
      <c r="B29" s="13" t="s">
        <v>65</v>
      </c>
      <c r="C29" s="14">
        <v>45622.573611111111</v>
      </c>
      <c r="D29" s="13" t="s">
        <v>122</v>
      </c>
      <c r="E29" s="13" t="s">
        <v>270</v>
      </c>
      <c r="F29" s="15" t="s">
        <v>123</v>
      </c>
      <c r="G29" s="13" t="s">
        <v>277</v>
      </c>
      <c r="H29" s="14">
        <v>45170</v>
      </c>
      <c r="I29" s="14"/>
      <c r="J29" s="15"/>
      <c r="K29" s="15"/>
      <c r="L29" s="13" t="s">
        <v>263</v>
      </c>
      <c r="M29" s="15"/>
      <c r="N29" s="13"/>
      <c r="O29" s="13"/>
      <c r="P29" s="13" t="s">
        <v>276</v>
      </c>
      <c r="Q29" s="13"/>
      <c r="R29" s="13"/>
      <c r="S29" s="13"/>
      <c r="T29" s="13" t="s">
        <v>255</v>
      </c>
      <c r="U29" s="15" t="s">
        <v>123</v>
      </c>
    </row>
    <row r="30" spans="1:21" ht="30" x14ac:dyDescent="0.25">
      <c r="A30" s="13" t="s">
        <v>64</v>
      </c>
      <c r="B30" s="13" t="s">
        <v>65</v>
      </c>
      <c r="C30" s="14">
        <v>45622.491666666669</v>
      </c>
      <c r="D30" s="13" t="s">
        <v>180</v>
      </c>
      <c r="E30" s="13" t="s">
        <v>270</v>
      </c>
      <c r="F30" s="15" t="s">
        <v>181</v>
      </c>
      <c r="G30" s="13" t="s">
        <v>285</v>
      </c>
      <c r="H30" s="14">
        <v>45170</v>
      </c>
      <c r="I30" s="14"/>
      <c r="J30" s="15"/>
      <c r="K30" s="15"/>
      <c r="L30" s="13" t="s">
        <v>263</v>
      </c>
      <c r="M30" s="15"/>
      <c r="N30" s="13"/>
      <c r="O30" s="13"/>
      <c r="P30" s="13" t="s">
        <v>249</v>
      </c>
      <c r="Q30" s="13"/>
      <c r="R30" s="13"/>
      <c r="S30" s="13"/>
      <c r="T30" s="13" t="s">
        <v>255</v>
      </c>
      <c r="U30" s="15" t="s">
        <v>181</v>
      </c>
    </row>
    <row r="31" spans="1:21" ht="60" x14ac:dyDescent="0.25">
      <c r="A31" s="13" t="s">
        <v>64</v>
      </c>
      <c r="B31" s="13" t="s">
        <v>65</v>
      </c>
      <c r="C31" s="14">
        <v>45622.492361111108</v>
      </c>
      <c r="D31" s="13" t="s">
        <v>174</v>
      </c>
      <c r="E31" s="13" t="s">
        <v>270</v>
      </c>
      <c r="F31" s="15" t="s">
        <v>81</v>
      </c>
      <c r="G31" s="13" t="s">
        <v>248</v>
      </c>
      <c r="H31" s="14">
        <v>45170</v>
      </c>
      <c r="I31" s="14"/>
      <c r="J31" s="15"/>
      <c r="K31" s="15"/>
      <c r="L31" s="13" t="s">
        <v>263</v>
      </c>
      <c r="M31" s="15"/>
      <c r="N31" s="13"/>
      <c r="O31" s="13"/>
      <c r="P31" s="13" t="s">
        <v>249</v>
      </c>
      <c r="Q31" s="13"/>
      <c r="R31" s="13"/>
      <c r="S31" s="13"/>
      <c r="T31" s="13" t="s">
        <v>255</v>
      </c>
      <c r="U31" s="15" t="s">
        <v>81</v>
      </c>
    </row>
    <row r="32" spans="1:21" ht="30" x14ac:dyDescent="0.25">
      <c r="A32" s="13" t="s">
        <v>64</v>
      </c>
      <c r="B32" s="13" t="s">
        <v>65</v>
      </c>
      <c r="C32" s="14">
        <v>45622.495833333334</v>
      </c>
      <c r="D32" s="13" t="s">
        <v>175</v>
      </c>
      <c r="E32" s="13" t="s">
        <v>270</v>
      </c>
      <c r="F32" s="15" t="s">
        <v>176</v>
      </c>
      <c r="G32" s="13" t="s">
        <v>285</v>
      </c>
      <c r="H32" s="14">
        <v>45170</v>
      </c>
      <c r="I32" s="14"/>
      <c r="J32" s="15"/>
      <c r="K32" s="15"/>
      <c r="L32" s="13" t="s">
        <v>263</v>
      </c>
      <c r="M32" s="15"/>
      <c r="N32" s="13"/>
      <c r="O32" s="13"/>
      <c r="P32" s="13" t="s">
        <v>249</v>
      </c>
      <c r="Q32" s="13"/>
      <c r="R32" s="13"/>
      <c r="S32" s="13"/>
      <c r="T32" s="13" t="s">
        <v>255</v>
      </c>
      <c r="U32" s="15" t="s">
        <v>176</v>
      </c>
    </row>
    <row r="33" spans="1:21" ht="30" x14ac:dyDescent="0.25">
      <c r="A33" s="13" t="s">
        <v>64</v>
      </c>
      <c r="B33" s="13" t="s">
        <v>65</v>
      </c>
      <c r="C33" s="14">
        <v>45622.495833333334</v>
      </c>
      <c r="D33" s="13" t="s">
        <v>177</v>
      </c>
      <c r="E33" s="13" t="s">
        <v>270</v>
      </c>
      <c r="F33" s="15" t="s">
        <v>89</v>
      </c>
      <c r="G33" s="13" t="s">
        <v>246</v>
      </c>
      <c r="H33" s="14">
        <v>45170</v>
      </c>
      <c r="I33" s="14"/>
      <c r="J33" s="15"/>
      <c r="K33" s="15"/>
      <c r="L33" s="13" t="s">
        <v>263</v>
      </c>
      <c r="M33" s="15"/>
      <c r="N33" s="13"/>
      <c r="O33" s="13"/>
      <c r="P33" s="13" t="s">
        <v>249</v>
      </c>
      <c r="Q33" s="13"/>
      <c r="R33" s="13"/>
      <c r="S33" s="13"/>
      <c r="T33" s="13" t="s">
        <v>255</v>
      </c>
      <c r="U33" s="15" t="s">
        <v>89</v>
      </c>
    </row>
    <row r="34" spans="1:21" ht="90" x14ac:dyDescent="0.25">
      <c r="A34" s="13" t="s">
        <v>64</v>
      </c>
      <c r="B34" s="13" t="s">
        <v>65</v>
      </c>
      <c r="C34" s="14">
        <v>45622.496527777781</v>
      </c>
      <c r="D34" s="13" t="s">
        <v>178</v>
      </c>
      <c r="E34" s="13" t="s">
        <v>270</v>
      </c>
      <c r="F34" s="15" t="s">
        <v>179</v>
      </c>
      <c r="G34" s="13" t="s">
        <v>246</v>
      </c>
      <c r="H34" s="14">
        <v>45170</v>
      </c>
      <c r="I34" s="14"/>
      <c r="J34" s="15"/>
      <c r="K34" s="15"/>
      <c r="L34" s="13" t="s">
        <v>263</v>
      </c>
      <c r="M34" s="15"/>
      <c r="N34" s="13"/>
      <c r="O34" s="13"/>
      <c r="P34" s="13" t="s">
        <v>249</v>
      </c>
      <c r="Q34" s="13"/>
      <c r="R34" s="13"/>
      <c r="S34" s="13"/>
      <c r="T34" s="13" t="s">
        <v>255</v>
      </c>
      <c r="U34" s="15" t="s">
        <v>179</v>
      </c>
    </row>
    <row r="35" spans="1:21" s="22" customFormat="1" ht="75" x14ac:dyDescent="0.25">
      <c r="A35" s="19" t="s">
        <v>133</v>
      </c>
      <c r="B35" s="19" t="s">
        <v>134</v>
      </c>
      <c r="C35" s="20">
        <v>45779.495833333334</v>
      </c>
      <c r="D35" s="19" t="s">
        <v>183</v>
      </c>
      <c r="E35" s="19" t="s">
        <v>270</v>
      </c>
      <c r="F35" s="21" t="s">
        <v>145</v>
      </c>
      <c r="G35" s="19" t="s">
        <v>286</v>
      </c>
      <c r="H35" s="20">
        <v>45170</v>
      </c>
      <c r="I35" s="20">
        <v>45709</v>
      </c>
      <c r="J35" s="21"/>
      <c r="K35" s="21"/>
      <c r="L35" s="19" t="s">
        <v>263</v>
      </c>
      <c r="M35" s="21"/>
      <c r="N35" s="19"/>
      <c r="O35" s="19"/>
      <c r="P35" s="19" t="s">
        <v>249</v>
      </c>
      <c r="Q35" s="19"/>
      <c r="R35" s="19" t="s">
        <v>153</v>
      </c>
      <c r="S35" s="19"/>
      <c r="T35" s="19" t="s">
        <v>255</v>
      </c>
      <c r="U35" s="21" t="s">
        <v>145</v>
      </c>
    </row>
    <row r="36" spans="1:21" ht="60" x14ac:dyDescent="0.25">
      <c r="A36" s="13" t="s">
        <v>64</v>
      </c>
      <c r="B36" s="13" t="s">
        <v>65</v>
      </c>
      <c r="C36" s="14">
        <v>45622.501388888886</v>
      </c>
      <c r="D36" s="13" t="s">
        <v>192</v>
      </c>
      <c r="E36" s="13" t="s">
        <v>270</v>
      </c>
      <c r="F36" s="15" t="s">
        <v>125</v>
      </c>
      <c r="G36" s="13" t="s">
        <v>287</v>
      </c>
      <c r="H36" s="14">
        <v>45170</v>
      </c>
      <c r="I36" s="14"/>
      <c r="J36" s="15"/>
      <c r="K36" s="15"/>
      <c r="L36" s="13" t="s">
        <v>263</v>
      </c>
      <c r="M36" s="15"/>
      <c r="N36" s="13"/>
      <c r="O36" s="13"/>
      <c r="P36" s="13" t="s">
        <v>288</v>
      </c>
      <c r="Q36" s="13"/>
      <c r="R36" s="13"/>
      <c r="S36" s="13"/>
      <c r="T36" s="13" t="s">
        <v>255</v>
      </c>
      <c r="U36" s="15" t="s">
        <v>125</v>
      </c>
    </row>
    <row r="37" spans="1:21" ht="45" x14ac:dyDescent="0.25">
      <c r="A37" s="13" t="s">
        <v>64</v>
      </c>
      <c r="B37" s="13" t="s">
        <v>65</v>
      </c>
      <c r="C37" s="14">
        <v>45622.501388888886</v>
      </c>
      <c r="D37" s="13" t="s">
        <v>193</v>
      </c>
      <c r="E37" s="13" t="s">
        <v>270</v>
      </c>
      <c r="F37" s="15" t="s">
        <v>127</v>
      </c>
      <c r="G37" s="13" t="s">
        <v>287</v>
      </c>
      <c r="H37" s="14">
        <v>45170</v>
      </c>
      <c r="I37" s="14"/>
      <c r="J37" s="15"/>
      <c r="K37" s="15"/>
      <c r="L37" s="13" t="s">
        <v>263</v>
      </c>
      <c r="M37" s="15"/>
      <c r="N37" s="13"/>
      <c r="O37" s="13"/>
      <c r="P37" s="13" t="s">
        <v>288</v>
      </c>
      <c r="Q37" s="13"/>
      <c r="R37" s="13"/>
      <c r="S37" s="13"/>
      <c r="T37" s="13" t="s">
        <v>255</v>
      </c>
      <c r="U37" s="15" t="s">
        <v>127</v>
      </c>
    </row>
    <row r="38" spans="1:21" ht="60" x14ac:dyDescent="0.25">
      <c r="A38" s="13" t="s">
        <v>64</v>
      </c>
      <c r="B38" s="13" t="s">
        <v>65</v>
      </c>
      <c r="C38" s="14">
        <v>45622.501388888886</v>
      </c>
      <c r="D38" s="13" t="s">
        <v>194</v>
      </c>
      <c r="E38" s="13" t="s">
        <v>270</v>
      </c>
      <c r="F38" s="15" t="s">
        <v>195</v>
      </c>
      <c r="G38" s="13" t="s">
        <v>287</v>
      </c>
      <c r="H38" s="14">
        <v>45170</v>
      </c>
      <c r="I38" s="14"/>
      <c r="J38" s="15"/>
      <c r="K38" s="15"/>
      <c r="L38" s="13" t="s">
        <v>263</v>
      </c>
      <c r="M38" s="15"/>
      <c r="N38" s="13"/>
      <c r="O38" s="13"/>
      <c r="P38" s="13" t="s">
        <v>288</v>
      </c>
      <c r="Q38" s="13"/>
      <c r="R38" s="13"/>
      <c r="S38" s="13"/>
      <c r="T38" s="13" t="s">
        <v>255</v>
      </c>
      <c r="U38" s="15" t="s">
        <v>195</v>
      </c>
    </row>
    <row r="39" spans="1:21" ht="30" x14ac:dyDescent="0.25">
      <c r="A39" s="13" t="s">
        <v>64</v>
      </c>
      <c r="B39" s="13" t="s">
        <v>65</v>
      </c>
      <c r="C39" s="14">
        <v>45622.501388888886</v>
      </c>
      <c r="D39" s="13" t="s">
        <v>190</v>
      </c>
      <c r="E39" s="13" t="s">
        <v>270</v>
      </c>
      <c r="F39" s="15" t="s">
        <v>163</v>
      </c>
      <c r="G39" s="13" t="s">
        <v>287</v>
      </c>
      <c r="H39" s="14">
        <v>45170</v>
      </c>
      <c r="I39" s="14"/>
      <c r="J39" s="15"/>
      <c r="K39" s="15"/>
      <c r="L39" s="13" t="s">
        <v>263</v>
      </c>
      <c r="M39" s="15"/>
      <c r="N39" s="13"/>
      <c r="O39" s="13"/>
      <c r="P39" s="13" t="s">
        <v>288</v>
      </c>
      <c r="Q39" s="13"/>
      <c r="R39" s="13"/>
      <c r="S39" s="13"/>
      <c r="T39" s="13" t="s">
        <v>255</v>
      </c>
      <c r="U39" s="15" t="s">
        <v>163</v>
      </c>
    </row>
    <row r="40" spans="1:21" ht="75" x14ac:dyDescent="0.25">
      <c r="A40" s="13" t="s">
        <v>64</v>
      </c>
      <c r="B40" s="13" t="s">
        <v>65</v>
      </c>
      <c r="C40" s="14">
        <v>45622.501388888886</v>
      </c>
      <c r="D40" s="13" t="s">
        <v>191</v>
      </c>
      <c r="E40" s="13" t="s">
        <v>270</v>
      </c>
      <c r="F40" s="15" t="s">
        <v>123</v>
      </c>
      <c r="G40" s="13" t="s">
        <v>287</v>
      </c>
      <c r="H40" s="14">
        <v>45170</v>
      </c>
      <c r="I40" s="14"/>
      <c r="J40" s="15"/>
      <c r="K40" s="15"/>
      <c r="L40" s="13" t="s">
        <v>263</v>
      </c>
      <c r="M40" s="15"/>
      <c r="N40" s="13"/>
      <c r="O40" s="13"/>
      <c r="P40" s="13" t="s">
        <v>288</v>
      </c>
      <c r="Q40" s="13"/>
      <c r="R40" s="13"/>
      <c r="S40" s="13"/>
      <c r="T40" s="13" t="s">
        <v>255</v>
      </c>
      <c r="U40" s="15" t="s">
        <v>123</v>
      </c>
    </row>
    <row r="41" spans="1:21" ht="60" x14ac:dyDescent="0.25">
      <c r="A41" s="13" t="s">
        <v>64</v>
      </c>
      <c r="B41" s="13" t="s">
        <v>65</v>
      </c>
      <c r="C41" s="14">
        <v>45622.501388888886</v>
      </c>
      <c r="D41" s="13" t="s">
        <v>182</v>
      </c>
      <c r="E41" s="13" t="s">
        <v>270</v>
      </c>
      <c r="F41" s="15" t="s">
        <v>95</v>
      </c>
      <c r="G41" s="13" t="s">
        <v>289</v>
      </c>
      <c r="H41" s="14">
        <v>45170</v>
      </c>
      <c r="I41" s="14"/>
      <c r="J41" s="15"/>
      <c r="K41" s="15"/>
      <c r="L41" s="13" t="s">
        <v>263</v>
      </c>
      <c r="M41" s="15"/>
      <c r="N41" s="13"/>
      <c r="O41" s="13"/>
      <c r="P41" s="13" t="s">
        <v>249</v>
      </c>
      <c r="Q41" s="13"/>
      <c r="R41" s="13"/>
      <c r="S41" s="13"/>
      <c r="T41" s="13" t="s">
        <v>255</v>
      </c>
      <c r="U41" s="15" t="s">
        <v>95</v>
      </c>
    </row>
    <row r="42" spans="1:21" ht="60" x14ac:dyDescent="0.25">
      <c r="A42" s="13" t="s">
        <v>64</v>
      </c>
      <c r="B42" s="13" t="s">
        <v>65</v>
      </c>
      <c r="C42" s="14">
        <v>45622.502083333333</v>
      </c>
      <c r="D42" s="13" t="s">
        <v>138</v>
      </c>
      <c r="E42" s="13" t="s">
        <v>270</v>
      </c>
      <c r="F42" s="15" t="s">
        <v>81</v>
      </c>
      <c r="G42" s="13" t="s">
        <v>250</v>
      </c>
      <c r="H42" s="14">
        <v>45170</v>
      </c>
      <c r="I42" s="14"/>
      <c r="J42" s="15"/>
      <c r="K42" s="15"/>
      <c r="L42" s="13" t="s">
        <v>263</v>
      </c>
      <c r="M42" s="15"/>
      <c r="N42" s="13"/>
      <c r="O42" s="13"/>
      <c r="P42" s="13" t="s">
        <v>251</v>
      </c>
      <c r="Q42" s="13"/>
      <c r="R42" s="13"/>
      <c r="S42" s="13"/>
      <c r="T42" s="13" t="s">
        <v>255</v>
      </c>
      <c r="U42" s="15" t="s">
        <v>81</v>
      </c>
    </row>
    <row r="43" spans="1:21" ht="75" x14ac:dyDescent="0.25">
      <c r="A43" s="13" t="s">
        <v>64</v>
      </c>
      <c r="B43" s="13" t="s">
        <v>65</v>
      </c>
      <c r="C43" s="14">
        <v>45623.559027777781</v>
      </c>
      <c r="D43" s="13" t="s">
        <v>139</v>
      </c>
      <c r="E43" s="13" t="s">
        <v>270</v>
      </c>
      <c r="F43" s="15" t="s">
        <v>85</v>
      </c>
      <c r="G43" s="13" t="s">
        <v>290</v>
      </c>
      <c r="H43" s="14">
        <v>45170</v>
      </c>
      <c r="I43" s="14"/>
      <c r="J43" s="15"/>
      <c r="K43" s="15"/>
      <c r="L43" s="13" t="s">
        <v>263</v>
      </c>
      <c r="M43" s="15"/>
      <c r="N43" s="13"/>
      <c r="O43" s="13"/>
      <c r="P43" s="13" t="s">
        <v>251</v>
      </c>
      <c r="Q43" s="13"/>
      <c r="R43" s="13"/>
      <c r="S43" s="13"/>
      <c r="T43" s="13" t="s">
        <v>255</v>
      </c>
      <c r="U43" s="15" t="s">
        <v>85</v>
      </c>
    </row>
    <row r="44" spans="1:21" ht="30" x14ac:dyDescent="0.25">
      <c r="A44" s="13" t="s">
        <v>64</v>
      </c>
      <c r="B44" s="13" t="s">
        <v>65</v>
      </c>
      <c r="C44" s="14">
        <v>45622.503472222219</v>
      </c>
      <c r="D44" s="13" t="s">
        <v>140</v>
      </c>
      <c r="E44" s="13" t="s">
        <v>270</v>
      </c>
      <c r="F44" s="15" t="s">
        <v>141</v>
      </c>
      <c r="G44" s="13" t="s">
        <v>291</v>
      </c>
      <c r="H44" s="14">
        <v>45170</v>
      </c>
      <c r="I44" s="14"/>
      <c r="J44" s="15"/>
      <c r="K44" s="15"/>
      <c r="L44" s="13" t="s">
        <v>263</v>
      </c>
      <c r="M44" s="15"/>
      <c r="N44" s="13"/>
      <c r="O44" s="13"/>
      <c r="P44" s="13" t="s">
        <v>251</v>
      </c>
      <c r="Q44" s="13"/>
      <c r="R44" s="13"/>
      <c r="S44" s="13"/>
      <c r="T44" s="13" t="s">
        <v>255</v>
      </c>
      <c r="U44" s="15" t="s">
        <v>141</v>
      </c>
    </row>
    <row r="45" spans="1:21" s="22" customFormat="1" ht="75" x14ac:dyDescent="0.25">
      <c r="A45" s="19" t="s">
        <v>133</v>
      </c>
      <c r="B45" s="19" t="s">
        <v>134</v>
      </c>
      <c r="C45" s="20">
        <v>45779.49722222222</v>
      </c>
      <c r="D45" s="19" t="s">
        <v>144</v>
      </c>
      <c r="E45" s="19" t="s">
        <v>270</v>
      </c>
      <c r="F45" s="21" t="s">
        <v>145</v>
      </c>
      <c r="G45" s="19" t="s">
        <v>292</v>
      </c>
      <c r="H45" s="20">
        <v>45170</v>
      </c>
      <c r="I45" s="20">
        <v>45709</v>
      </c>
      <c r="J45" s="21"/>
      <c r="K45" s="21"/>
      <c r="L45" s="19" t="s">
        <v>263</v>
      </c>
      <c r="M45" s="21"/>
      <c r="N45" s="19"/>
      <c r="O45" s="19"/>
      <c r="P45" s="19" t="s">
        <v>251</v>
      </c>
      <c r="Q45" s="19"/>
      <c r="R45" s="19" t="s">
        <v>153</v>
      </c>
      <c r="S45" s="19"/>
      <c r="T45" s="19" t="s">
        <v>255</v>
      </c>
      <c r="U45" s="21" t="s">
        <v>145</v>
      </c>
    </row>
    <row r="46" spans="1:21" ht="45" x14ac:dyDescent="0.25">
      <c r="A46" s="13" t="s">
        <v>64</v>
      </c>
      <c r="B46" s="13" t="s">
        <v>65</v>
      </c>
      <c r="C46" s="14">
        <v>45622.503472222219</v>
      </c>
      <c r="D46" s="13" t="s">
        <v>160</v>
      </c>
      <c r="E46" s="13" t="s">
        <v>270</v>
      </c>
      <c r="F46" s="15" t="s">
        <v>161</v>
      </c>
      <c r="G46" s="13" t="s">
        <v>293</v>
      </c>
      <c r="H46" s="14">
        <v>45170</v>
      </c>
      <c r="I46" s="14"/>
      <c r="J46" s="15"/>
      <c r="K46" s="15"/>
      <c r="L46" s="13" t="s">
        <v>263</v>
      </c>
      <c r="M46" s="15"/>
      <c r="N46" s="13"/>
      <c r="O46" s="13"/>
      <c r="P46" s="13" t="s">
        <v>294</v>
      </c>
      <c r="Q46" s="13"/>
      <c r="R46" s="13"/>
      <c r="S46" s="13"/>
      <c r="T46" s="13" t="s">
        <v>255</v>
      </c>
      <c r="U46" s="15" t="s">
        <v>161</v>
      </c>
    </row>
    <row r="47" spans="1:21" ht="60" x14ac:dyDescent="0.25">
      <c r="A47" s="13" t="s">
        <v>64</v>
      </c>
      <c r="B47" s="13" t="s">
        <v>65</v>
      </c>
      <c r="C47" s="14">
        <v>45622.503472222219</v>
      </c>
      <c r="D47" s="13" t="s">
        <v>166</v>
      </c>
      <c r="E47" s="13" t="s">
        <v>270</v>
      </c>
      <c r="F47" s="15" t="s">
        <v>125</v>
      </c>
      <c r="G47" s="13" t="s">
        <v>295</v>
      </c>
      <c r="H47" s="14">
        <v>45170</v>
      </c>
      <c r="I47" s="14"/>
      <c r="J47" s="15"/>
      <c r="K47" s="15"/>
      <c r="L47" s="13" t="s">
        <v>263</v>
      </c>
      <c r="M47" s="15"/>
      <c r="N47" s="13"/>
      <c r="O47" s="13"/>
      <c r="P47" s="13" t="s">
        <v>294</v>
      </c>
      <c r="Q47" s="13"/>
      <c r="R47" s="13"/>
      <c r="S47" s="13"/>
      <c r="T47" s="13" t="s">
        <v>255</v>
      </c>
      <c r="U47" s="15" t="s">
        <v>125</v>
      </c>
    </row>
    <row r="48" spans="1:21" ht="30" x14ac:dyDescent="0.25">
      <c r="A48" s="13" t="s">
        <v>64</v>
      </c>
      <c r="B48" s="13" t="s">
        <v>65</v>
      </c>
      <c r="C48" s="14">
        <v>45622.503472222219</v>
      </c>
      <c r="D48" s="13" t="s">
        <v>162</v>
      </c>
      <c r="E48" s="13" t="s">
        <v>270</v>
      </c>
      <c r="F48" s="15" t="s">
        <v>163</v>
      </c>
      <c r="G48" s="13" t="s">
        <v>296</v>
      </c>
      <c r="H48" s="14">
        <v>45170</v>
      </c>
      <c r="I48" s="14"/>
      <c r="J48" s="15"/>
      <c r="K48" s="15"/>
      <c r="L48" s="13" t="s">
        <v>263</v>
      </c>
      <c r="M48" s="15"/>
      <c r="N48" s="13"/>
      <c r="O48" s="13"/>
      <c r="P48" s="13" t="s">
        <v>294</v>
      </c>
      <c r="Q48" s="13"/>
      <c r="R48" s="13"/>
      <c r="S48" s="13"/>
      <c r="T48" s="13" t="s">
        <v>255</v>
      </c>
      <c r="U48" s="15" t="s">
        <v>163</v>
      </c>
    </row>
    <row r="49" spans="1:21" ht="45" x14ac:dyDescent="0.25">
      <c r="A49" s="13" t="s">
        <v>64</v>
      </c>
      <c r="B49" s="13" t="s">
        <v>65</v>
      </c>
      <c r="C49" s="14">
        <v>45622.503472222219</v>
      </c>
      <c r="D49" s="13" t="s">
        <v>164</v>
      </c>
      <c r="E49" s="13" t="s">
        <v>270</v>
      </c>
      <c r="F49" s="15" t="s">
        <v>165</v>
      </c>
      <c r="G49" s="13" t="s">
        <v>297</v>
      </c>
      <c r="H49" s="14">
        <v>45170</v>
      </c>
      <c r="I49" s="14"/>
      <c r="J49" s="15"/>
      <c r="K49" s="15"/>
      <c r="L49" s="13" t="s">
        <v>263</v>
      </c>
      <c r="M49" s="15"/>
      <c r="N49" s="13"/>
      <c r="O49" s="13"/>
      <c r="P49" s="13" t="s">
        <v>294</v>
      </c>
      <c r="Q49" s="13"/>
      <c r="R49" s="13"/>
      <c r="S49" s="13"/>
      <c r="T49" s="13" t="s">
        <v>255</v>
      </c>
      <c r="U49" s="15" t="s">
        <v>165</v>
      </c>
    </row>
    <row r="50" spans="1:21" ht="90" x14ac:dyDescent="0.25">
      <c r="A50" s="13" t="s">
        <v>64</v>
      </c>
      <c r="B50" s="13" t="s">
        <v>65</v>
      </c>
      <c r="C50" s="14">
        <v>45623.55972222222</v>
      </c>
      <c r="D50" s="13" t="s">
        <v>142</v>
      </c>
      <c r="E50" s="13" t="s">
        <v>270</v>
      </c>
      <c r="F50" s="15" t="s">
        <v>143</v>
      </c>
      <c r="G50" s="13" t="s">
        <v>291</v>
      </c>
      <c r="H50" s="14">
        <v>45170</v>
      </c>
      <c r="I50" s="14"/>
      <c r="J50" s="15"/>
      <c r="K50" s="15"/>
      <c r="L50" s="13" t="s">
        <v>263</v>
      </c>
      <c r="M50" s="15"/>
      <c r="N50" s="13"/>
      <c r="O50" s="13"/>
      <c r="P50" s="13" t="s">
        <v>251</v>
      </c>
      <c r="Q50" s="13"/>
      <c r="R50" s="13"/>
      <c r="S50" s="13"/>
      <c r="T50" s="13" t="s">
        <v>255</v>
      </c>
      <c r="U50" s="15" t="s">
        <v>143</v>
      </c>
    </row>
    <row r="51" spans="1:21" ht="45" x14ac:dyDescent="0.25">
      <c r="A51" s="13" t="s">
        <v>64</v>
      </c>
      <c r="B51" s="13" t="s">
        <v>65</v>
      </c>
      <c r="C51" s="14">
        <v>45622.503472222219</v>
      </c>
      <c r="D51" s="13" t="s">
        <v>167</v>
      </c>
      <c r="E51" s="13" t="s">
        <v>270</v>
      </c>
      <c r="F51" s="15" t="s">
        <v>168</v>
      </c>
      <c r="G51" s="13" t="s">
        <v>298</v>
      </c>
      <c r="H51" s="14">
        <v>45170</v>
      </c>
      <c r="I51" s="14"/>
      <c r="J51" s="15"/>
      <c r="K51" s="15"/>
      <c r="L51" s="13" t="s">
        <v>263</v>
      </c>
      <c r="M51" s="15"/>
      <c r="N51" s="13"/>
      <c r="O51" s="13"/>
      <c r="P51" s="13" t="s">
        <v>294</v>
      </c>
      <c r="Q51" s="13"/>
      <c r="R51" s="13"/>
      <c r="S51" s="13"/>
      <c r="T51" s="13" t="s">
        <v>255</v>
      </c>
      <c r="U51" s="15" t="s">
        <v>168</v>
      </c>
    </row>
    <row r="52" spans="1:21" ht="60" x14ac:dyDescent="0.25">
      <c r="A52" s="13" t="s">
        <v>64</v>
      </c>
      <c r="B52" s="13" t="s">
        <v>65</v>
      </c>
      <c r="C52" s="14">
        <v>45622.490277777775</v>
      </c>
      <c r="D52" s="13" t="s">
        <v>128</v>
      </c>
      <c r="E52" s="13" t="s">
        <v>270</v>
      </c>
      <c r="F52" s="15" t="s">
        <v>129</v>
      </c>
      <c r="G52" s="13" t="s">
        <v>275</v>
      </c>
      <c r="H52" s="14">
        <v>45170</v>
      </c>
      <c r="I52" s="14"/>
      <c r="J52" s="15"/>
      <c r="K52" s="15"/>
      <c r="L52" s="13" t="s">
        <v>263</v>
      </c>
      <c r="M52" s="15"/>
      <c r="N52" s="13"/>
      <c r="O52" s="13"/>
      <c r="P52" s="13" t="s">
        <v>276</v>
      </c>
      <c r="Q52" s="13"/>
      <c r="R52" s="13"/>
      <c r="S52" s="13"/>
      <c r="T52" s="13" t="s">
        <v>255</v>
      </c>
      <c r="U52" s="15" t="s">
        <v>129</v>
      </c>
    </row>
    <row r="53" spans="1:21" s="22" customFormat="1" ht="30" x14ac:dyDescent="0.25">
      <c r="A53" s="19" t="s">
        <v>133</v>
      </c>
      <c r="B53" s="19" t="s">
        <v>65</v>
      </c>
      <c r="C53" s="20">
        <v>45779.476388888892</v>
      </c>
      <c r="D53" s="19" t="s">
        <v>157</v>
      </c>
      <c r="E53" s="19" t="s">
        <v>270</v>
      </c>
      <c r="F53" s="21" t="s">
        <v>158</v>
      </c>
      <c r="G53" s="19" t="s">
        <v>292</v>
      </c>
      <c r="H53" s="20">
        <v>45710</v>
      </c>
      <c r="I53" s="20"/>
      <c r="J53" s="21"/>
      <c r="K53" s="21"/>
      <c r="L53" s="19" t="s">
        <v>263</v>
      </c>
      <c r="M53" s="21"/>
      <c r="N53" s="19"/>
      <c r="O53" s="19"/>
      <c r="P53" s="19" t="s">
        <v>251</v>
      </c>
      <c r="Q53" s="19"/>
      <c r="R53" s="19" t="s">
        <v>153</v>
      </c>
      <c r="S53" s="19"/>
      <c r="T53" s="19" t="s">
        <v>255</v>
      </c>
      <c r="U53" s="21" t="s">
        <v>158</v>
      </c>
    </row>
    <row r="54" spans="1:21" s="22" customFormat="1" ht="45" x14ac:dyDescent="0.25">
      <c r="A54" s="19" t="s">
        <v>133</v>
      </c>
      <c r="B54" s="19" t="s">
        <v>65</v>
      </c>
      <c r="C54" s="20">
        <v>45779.479166666664</v>
      </c>
      <c r="D54" s="19" t="s">
        <v>188</v>
      </c>
      <c r="E54" s="19" t="s">
        <v>270</v>
      </c>
      <c r="F54" s="21" t="s">
        <v>158</v>
      </c>
      <c r="G54" s="19" t="s">
        <v>286</v>
      </c>
      <c r="H54" s="20">
        <v>45710</v>
      </c>
      <c r="I54" s="20"/>
      <c r="J54" s="21"/>
      <c r="K54" s="21"/>
      <c r="L54" s="19" t="s">
        <v>263</v>
      </c>
      <c r="M54" s="21"/>
      <c r="N54" s="19"/>
      <c r="O54" s="19"/>
      <c r="P54" s="19" t="s">
        <v>249</v>
      </c>
      <c r="Q54" s="19"/>
      <c r="R54" s="19" t="s">
        <v>153</v>
      </c>
      <c r="S54" s="19"/>
      <c r="T54" s="19" t="s">
        <v>255</v>
      </c>
      <c r="U54" s="21" t="s">
        <v>158</v>
      </c>
    </row>
    <row r="55" spans="1:21" s="22" customFormat="1" ht="90" x14ac:dyDescent="0.25">
      <c r="A55" s="19" t="s">
        <v>133</v>
      </c>
      <c r="B55" s="19" t="s">
        <v>65</v>
      </c>
      <c r="C55" s="20">
        <v>45779.481249999997</v>
      </c>
      <c r="D55" s="19" t="s">
        <v>187</v>
      </c>
      <c r="E55" s="19" t="s">
        <v>270</v>
      </c>
      <c r="F55" s="21" t="s">
        <v>156</v>
      </c>
      <c r="G55" s="19" t="s">
        <v>286</v>
      </c>
      <c r="H55" s="20">
        <v>45710</v>
      </c>
      <c r="I55" s="20"/>
      <c r="J55" s="21"/>
      <c r="K55" s="21"/>
      <c r="L55" s="19" t="s">
        <v>263</v>
      </c>
      <c r="M55" s="21"/>
      <c r="N55" s="19"/>
      <c r="O55" s="19"/>
      <c r="P55" s="19" t="s">
        <v>249</v>
      </c>
      <c r="Q55" s="19"/>
      <c r="R55" s="19" t="s">
        <v>153</v>
      </c>
      <c r="S55" s="19"/>
      <c r="T55" s="19" t="s">
        <v>255</v>
      </c>
      <c r="U55" s="21" t="s">
        <v>156</v>
      </c>
    </row>
    <row r="56" spans="1:21" s="22" customFormat="1" ht="90" x14ac:dyDescent="0.25">
      <c r="A56" s="19" t="s">
        <v>133</v>
      </c>
      <c r="B56" s="19" t="s">
        <v>65</v>
      </c>
      <c r="C56" s="20">
        <v>45779.48333333333</v>
      </c>
      <c r="D56" s="19" t="s">
        <v>155</v>
      </c>
      <c r="E56" s="19" t="s">
        <v>270</v>
      </c>
      <c r="F56" s="21" t="s">
        <v>156</v>
      </c>
      <c r="G56" s="19" t="s">
        <v>292</v>
      </c>
      <c r="H56" s="20">
        <v>45710</v>
      </c>
      <c r="I56" s="20"/>
      <c r="J56" s="21"/>
      <c r="K56" s="21"/>
      <c r="L56" s="19" t="s">
        <v>263</v>
      </c>
      <c r="M56" s="21"/>
      <c r="N56" s="19"/>
      <c r="O56" s="19"/>
      <c r="P56" s="19" t="s">
        <v>251</v>
      </c>
      <c r="Q56" s="19"/>
      <c r="R56" s="19" t="s">
        <v>153</v>
      </c>
      <c r="S56" s="19"/>
      <c r="T56" s="19" t="s">
        <v>255</v>
      </c>
      <c r="U56" s="21" t="s">
        <v>156</v>
      </c>
    </row>
    <row r="57" spans="1:21" ht="60" x14ac:dyDescent="0.25">
      <c r="A57" s="13" t="s">
        <v>64</v>
      </c>
      <c r="B57" s="13" t="s">
        <v>65</v>
      </c>
      <c r="C57" s="14">
        <v>45622.48541666667</v>
      </c>
      <c r="D57" s="13" t="s">
        <v>202</v>
      </c>
      <c r="E57" s="13" t="s">
        <v>299</v>
      </c>
      <c r="F57" s="15" t="s">
        <v>203</v>
      </c>
      <c r="G57" s="13" t="s">
        <v>300</v>
      </c>
      <c r="H57" s="14">
        <v>45170</v>
      </c>
      <c r="I57" s="14"/>
      <c r="J57" s="15"/>
      <c r="K57" s="15"/>
      <c r="L57" s="13" t="s">
        <v>263</v>
      </c>
      <c r="M57" s="15"/>
      <c r="N57" s="13"/>
      <c r="O57" s="13"/>
      <c r="P57" s="13"/>
      <c r="Q57" s="13" t="s">
        <v>245</v>
      </c>
      <c r="R57" s="13"/>
      <c r="S57" s="13"/>
      <c r="T57" s="13" t="s">
        <v>255</v>
      </c>
      <c r="U57" s="15" t="s">
        <v>203</v>
      </c>
    </row>
    <row r="58" spans="1:21" ht="30" x14ac:dyDescent="0.25">
      <c r="A58" s="13" t="s">
        <v>64</v>
      </c>
      <c r="B58" s="13" t="s">
        <v>65</v>
      </c>
      <c r="C58" s="14">
        <v>45622.48541666667</v>
      </c>
      <c r="D58" s="13" t="s">
        <v>204</v>
      </c>
      <c r="E58" s="13" t="s">
        <v>299</v>
      </c>
      <c r="F58" s="15" t="s">
        <v>205</v>
      </c>
      <c r="G58" s="13" t="s">
        <v>300</v>
      </c>
      <c r="H58" s="14">
        <v>45170</v>
      </c>
      <c r="I58" s="14"/>
      <c r="J58" s="15"/>
      <c r="K58" s="15"/>
      <c r="L58" s="13" t="s">
        <v>263</v>
      </c>
      <c r="M58" s="15"/>
      <c r="N58" s="13"/>
      <c r="O58" s="13"/>
      <c r="P58" s="13"/>
      <c r="Q58" s="13" t="s">
        <v>245</v>
      </c>
      <c r="R58" s="13"/>
      <c r="S58" s="13"/>
      <c r="T58" s="13" t="s">
        <v>255</v>
      </c>
      <c r="U58" s="15" t="s">
        <v>205</v>
      </c>
    </row>
    <row r="59" spans="1:21" ht="60" x14ac:dyDescent="0.25">
      <c r="A59" s="13" t="s">
        <v>64</v>
      </c>
      <c r="B59" s="13" t="s">
        <v>65</v>
      </c>
      <c r="C59" s="14">
        <v>45622.48541666667</v>
      </c>
      <c r="D59" s="13" t="s">
        <v>207</v>
      </c>
      <c r="E59" s="13" t="s">
        <v>299</v>
      </c>
      <c r="F59" s="15" t="s">
        <v>203</v>
      </c>
      <c r="G59" s="13" t="s">
        <v>285</v>
      </c>
      <c r="H59" s="14">
        <v>45170</v>
      </c>
      <c r="I59" s="14"/>
      <c r="J59" s="15"/>
      <c r="K59" s="15"/>
      <c r="L59" s="13" t="s">
        <v>263</v>
      </c>
      <c r="M59" s="15"/>
      <c r="N59" s="13"/>
      <c r="O59" s="13"/>
      <c r="P59" s="13"/>
      <c r="Q59" s="13" t="s">
        <v>249</v>
      </c>
      <c r="R59" s="13"/>
      <c r="S59" s="13"/>
      <c r="T59" s="13" t="s">
        <v>255</v>
      </c>
      <c r="U59" s="15" t="s">
        <v>203</v>
      </c>
    </row>
    <row r="60" spans="1:21" ht="60" x14ac:dyDescent="0.25">
      <c r="A60" s="13" t="s">
        <v>64</v>
      </c>
      <c r="B60" s="13" t="s">
        <v>65</v>
      </c>
      <c r="C60" s="14">
        <v>45622.48541666667</v>
      </c>
      <c r="D60" s="13" t="s">
        <v>206</v>
      </c>
      <c r="E60" s="13" t="s">
        <v>299</v>
      </c>
      <c r="F60" s="15" t="s">
        <v>203</v>
      </c>
      <c r="G60" s="13" t="s">
        <v>252</v>
      </c>
      <c r="H60" s="14">
        <v>45170</v>
      </c>
      <c r="I60" s="14"/>
      <c r="J60" s="15"/>
      <c r="K60" s="15"/>
      <c r="L60" s="13" t="s">
        <v>263</v>
      </c>
      <c r="M60" s="15"/>
      <c r="N60" s="13"/>
      <c r="O60" s="13"/>
      <c r="P60" s="13"/>
      <c r="Q60" s="13" t="s">
        <v>251</v>
      </c>
      <c r="R60" s="13"/>
      <c r="S60" s="13"/>
      <c r="T60" s="13" t="s">
        <v>255</v>
      </c>
      <c r="U60" s="15" t="s">
        <v>203</v>
      </c>
    </row>
  </sheetData>
  <autoFilter ref="A1:Z60" xr:uid="{B2AABBB1-26EE-48B1-A137-E9510785692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2025-06-18T14:25:32Z</dcterms:created>
  <dcterms:modified xsi:type="dcterms:W3CDTF">2025-06-18T14:27:39Z</dcterms:modified>
</cp:coreProperties>
</file>