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Position\"/>
    </mc:Choice>
  </mc:AlternateContent>
  <xr:revisionPtr revIDLastSave="0" documentId="13_ncr:1_{A5467007-C50D-4286-A1C1-91B35A0A261D}" xr6:coauthVersionLast="47" xr6:coauthVersionMax="47" xr10:uidLastSave="{00000000-0000-0000-0000-000000000000}"/>
  <bookViews>
    <workbookView xWindow="-120" yWindow="-120" windowWidth="25440" windowHeight="15270" xr2:uid="{DFFFA5BF-EE1C-469A-B186-D919640D1F1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RG'!$A$1:$OJ$20</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4" l="1"/>
  <c r="AA2" i="4"/>
  <c r="Y3" i="4"/>
  <c r="Y2" i="4"/>
  <c r="AW19" i="5"/>
  <c r="AW17" i="5"/>
  <c r="AW15" i="5"/>
  <c r="AW11" i="5"/>
  <c r="AW3" i="5"/>
  <c r="AW2" i="5"/>
  <c r="AU19" i="5"/>
  <c r="AU17" i="5"/>
  <c r="AU15" i="5"/>
  <c r="AU13" i="5"/>
  <c r="AU11" i="5"/>
  <c r="AU3" i="5"/>
  <c r="AU2" i="5"/>
  <c r="AS20" i="5"/>
  <c r="AS19" i="5"/>
  <c r="AS18" i="5"/>
  <c r="AS17" i="5"/>
  <c r="AS16" i="5"/>
  <c r="AS15" i="5"/>
  <c r="AS14" i="5"/>
  <c r="AS13" i="5"/>
  <c r="AS12" i="5"/>
  <c r="AS11" i="5"/>
  <c r="AS4" i="5"/>
  <c r="AS3" i="5"/>
  <c r="AS2" i="5"/>
  <c r="AQ20" i="5"/>
  <c r="AQ19" i="5"/>
  <c r="AQ18" i="5"/>
  <c r="AQ17" i="5"/>
  <c r="AQ16" i="5"/>
  <c r="AQ15" i="5"/>
  <c r="AQ14" i="5"/>
  <c r="AQ13" i="5"/>
  <c r="AQ12" i="5"/>
  <c r="AQ11" i="5"/>
  <c r="AQ4" i="5"/>
  <c r="AQ3" i="5"/>
  <c r="AQ2" i="5"/>
  <c r="AO20" i="5"/>
  <c r="AO19" i="5"/>
  <c r="AO18" i="5"/>
  <c r="AO17" i="5"/>
  <c r="AO16" i="5"/>
  <c r="AO15" i="5"/>
  <c r="AO14" i="5"/>
  <c r="AO13" i="5"/>
  <c r="AO12" i="5"/>
  <c r="AO11" i="5"/>
  <c r="AO4" i="5"/>
  <c r="AO3" i="5"/>
  <c r="AO2" i="5"/>
  <c r="AM18" i="5"/>
  <c r="AM17" i="5"/>
  <c r="AM13" i="5"/>
  <c r="AK20" i="5"/>
  <c r="AK19" i="5"/>
  <c r="AK18" i="5"/>
  <c r="AK17" i="5"/>
  <c r="AK16" i="5"/>
  <c r="AK15" i="5"/>
  <c r="AK13" i="5"/>
  <c r="AK11" i="5"/>
  <c r="AI20" i="5"/>
  <c r="AI19" i="5"/>
  <c r="AI18" i="5"/>
  <c r="AI17" i="5"/>
  <c r="AI16" i="5"/>
  <c r="AI15" i="5"/>
  <c r="AI14" i="5"/>
  <c r="AI13" i="5"/>
  <c r="AI12" i="5"/>
  <c r="AI11" i="5"/>
  <c r="AI4" i="5"/>
  <c r="AI3" i="5"/>
  <c r="AI2" i="5"/>
  <c r="AG19" i="5"/>
  <c r="AG17" i="5"/>
  <c r="AG15" i="5"/>
  <c r="AE19" i="5"/>
  <c r="AE17" i="5"/>
  <c r="AE15" i="5"/>
  <c r="AC19" i="5"/>
  <c r="AC17" i="5"/>
  <c r="AC15" i="5"/>
  <c r="AC14" i="5"/>
  <c r="AC3" i="5"/>
  <c r="AC2" i="5"/>
  <c r="AA19" i="5"/>
  <c r="AA17" i="5"/>
  <c r="AA15" i="5"/>
  <c r="AA14" i="5"/>
  <c r="AA13" i="5"/>
  <c r="AA11" i="5"/>
  <c r="AA4" i="5"/>
  <c r="AA3" i="5"/>
  <c r="AA2" i="5"/>
  <c r="Y19" i="5"/>
  <c r="Y17" i="5"/>
  <c r="Y15" i="5"/>
  <c r="Y14" i="5"/>
  <c r="Y13" i="5"/>
  <c r="Y12" i="5"/>
  <c r="Y11" i="5"/>
  <c r="Y4" i="5"/>
  <c r="Y3" i="5"/>
  <c r="Y2" i="5"/>
</calcChain>
</file>

<file path=xl/sharedStrings.xml><?xml version="1.0" encoding="utf-8"?>
<sst xmlns="http://schemas.openxmlformats.org/spreadsheetml/2006/main" count="1582" uniqueCount="256">
  <si>
    <t>MODE OPERATOIRE</t>
  </si>
  <si>
    <t>La transaction s'effectue au niveau de la sous-rubrique "Mobilité".
La saisie d'une prolongation de mobilité s'effectue en modifiant la date de fin de mobilité.</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</si>
  <si>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</si>
  <si>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</si>
  <si>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</si>
  <si>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</si>
  <si>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</si>
  <si>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</si>
  <si>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</si>
  <si>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</si>
  <si>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</si>
  <si>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</si>
  <si>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</si>
  <si>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</si>
  <si>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</si>
  <si>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</si>
  <si>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</si>
  <si>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</si>
  <si>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</si>
  <si>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</si>
  <si>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</si>
  <si>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</si>
  <si>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</si>
  <si>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</si>
  <si>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</si>
  <si>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</si>
  <si>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</si>
  <si>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</si>
  <si>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</si>
  <si>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</si>
  <si>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</si>
  <si>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</si>
  <si>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</si>
  <si>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</si>
  <si>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</si>
  <si>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</si>
  <si>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</si>
  <si>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</si>
  <si>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</si>
  <si>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</si>
  <si>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</si>
  <si>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</si>
  <si>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</si>
  <si>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</si>
  <si>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</si>
  <si>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</si>
  <si>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</si>
  <si>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</si>
  <si>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</si>
  <si>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</si>
  <si>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FIME</t>
  </si>
  <si>
    <t>Statut de travail</t>
  </si>
  <si>
    <t>23.00.00</t>
  </si>
  <si>
    <t>M</t>
  </si>
  <si>
    <t>D0004</t>
  </si>
  <si>
    <t>Position</t>
  </si>
  <si>
    <t>S0032</t>
  </si>
  <si>
    <t>Mobilité obligatoire</t>
  </si>
  <si>
    <t>E0339</t>
  </si>
  <si>
    <t>La date de début de mobilité est non vide</t>
  </si>
  <si>
    <t>A_POS_DDMOST [Saisi] &lt;&gt; Vide</t>
  </si>
  <si>
    <t>T0988</t>
  </si>
  <si>
    <t>Mobilité obligatoire - Demande</t>
  </si>
  <si>
    <t>Création</t>
  </si>
  <si>
    <t>Titulaire ou magistrat</t>
  </si>
  <si>
    <t>P0001</t>
  </si>
  <si>
    <t>Général</t>
  </si>
  <si>
    <t>Passant</t>
  </si>
  <si>
    <t>MOB_I_001 ET MOB_I_002 ET MOB_I_003 ET MOB_D_010 ET MOB_C_004 ET MOB_C_001 ET MOB_C_002 ET MOB_C_003 ET MOB_C_005</t>
  </si>
  <si>
    <t>MOB_I_001</t>
  </si>
  <si>
    <t>L'agent doit être membre des corps recrutés par la voie de l'école nationale d'administration, du corps des administrateurs des postes et télécommunications, ou du corps des administrateurs du Conseil économique, social et environnemental.</t>
  </si>
  <si>
    <t>MOB_I_002</t>
  </si>
  <si>
    <t>L'agent ne peut être affecté dans un cabinet ministériel que s'il justifie de 4 années de services publics effectifs à l'exclusion des années de scolarité avant la nomination dans un corps.</t>
  </si>
  <si>
    <t>MOB_I_003</t>
  </si>
  <si>
    <t>L'agent recruté au 1er grade ainsi que, pour le Conseil d'Etat et la Cour des Comptes, au grade d'auditeur de 1ère classe doit justifier de 2 années de services effectifs dans ces corps.</t>
  </si>
  <si>
    <t>MOB_D_010</t>
  </si>
  <si>
    <t>La durée de la mobilité est de 2 ans.</t>
  </si>
  <si>
    <t>MOB_C_004</t>
  </si>
  <si>
    <t>L'agent doit être en activité ou en détachement sortant.</t>
  </si>
  <si>
    <t>MOB_C_001</t>
  </si>
  <si>
    <t>La date de début de mobilité doit être antérieure ou égale à la date de fin de mobilité.</t>
  </si>
  <si>
    <t>MOB_C_002</t>
  </si>
  <si>
    <t>La date de début de mobilité doit être postérieure ou égale à la date de recrutement dans la FPE ou dans la carrière militaire.</t>
  </si>
  <si>
    <t>MOB_C_003</t>
  </si>
  <si>
    <t>La date de fin de mobilité doit être antérieure à la date limite de départ à la retraite.</t>
  </si>
  <si>
    <t>MOB_C_005</t>
  </si>
  <si>
    <t>La date de fin de mobilité doit être saisie.</t>
  </si>
  <si>
    <t>MOB_I_013 ET MOB_I_002 ET MOB_I_003 ET MOB_D_010 ET MOB_C_004 ET MOB_C_001 ET MOB_C_002 ET MOB_C_003 ET MOB_C_005</t>
  </si>
  <si>
    <t>MOB_I_013</t>
  </si>
  <si>
    <t>L'agent doit être membre des corps recrutés par la voie de l'Institut national du service public, du corps des administrateurs des postes et télécommunications, ou du corps des administrateurs du Conseil économique, social et environnemental.</t>
  </si>
  <si>
    <t>17.10.00</t>
  </si>
  <si>
    <t>A</t>
  </si>
  <si>
    <t>T0990</t>
  </si>
  <si>
    <t>Mobilité obligatoire - Modification / Fin</t>
  </si>
  <si>
    <t>Modification</t>
  </si>
  <si>
    <t>MOB_I_004 ET MOB_I_005 ET MOB_D_010 ET MOB_C_001 ET MOB_C_003 ET MOB_C_005</t>
  </si>
  <si>
    <t>MOB_I_004</t>
  </si>
  <si>
    <t>L'agent doit déjà être en période de mobilité.</t>
  </si>
  <si>
    <t>MOB_I_005</t>
  </si>
  <si>
    <t>L'agent doit être maintenu dans les fonctions qu'il a occupées durant les 2 premières années de mobilité.</t>
  </si>
  <si>
    <t>Contractuel</t>
  </si>
  <si>
    <t>P0003</t>
  </si>
  <si>
    <t>Exclu</t>
  </si>
  <si>
    <t>Stagiaire ou auditeur ou élève</t>
  </si>
  <si>
    <t>P0004</t>
  </si>
  <si>
    <t>Ouvrier d'état</t>
  </si>
  <si>
    <t>P0005</t>
  </si>
  <si>
    <t>Magistrat de l'ordre judiciaire</t>
  </si>
  <si>
    <t>P0007</t>
  </si>
  <si>
    <t>Particulier</t>
  </si>
  <si>
    <t>MOB_I_012 ET MOB_I_011 ET MOB_D_046 ET MOB_D_059 ET MOB_C_004 ET MOB_C_001 ET MOB_C_002 ET MOB_C_003 ET MOB_C_005</t>
  </si>
  <si>
    <t>MOB_I_012</t>
  </si>
  <si>
    <t>L'agent ne peut être affecté dans un cabinet ministériel que s'il justifie de 4 années de services effectifs dans un corps judiciaire depuis son entrée dans la magistrature.</t>
  </si>
  <si>
    <t>MOB_I_011</t>
  </si>
  <si>
    <t>L'avis du Conseil supérieur de la magistrature est requis.</t>
  </si>
  <si>
    <t>MOB_D_046</t>
  </si>
  <si>
    <t>L'ancienneté requise est de quatre années de services effectifs dans le corps judiciaire.</t>
  </si>
  <si>
    <t>MOB_D_059</t>
  </si>
  <si>
    <t>La durée de la période de mobilité statutaire des magistrats est de deux ans.</t>
  </si>
  <si>
    <t>MOB_I_010 ET MOB_D_059 ET MOB_C_001 ET MOB_C_003 ET MOB_C_005</t>
  </si>
  <si>
    <t>MOB_I_010</t>
  </si>
  <si>
    <t>L'agent doit effectuer une demande s'il souhaite être réaffecté dans la juridiction dans laquelle il exerçait précédemment ses fonctions.</t>
  </si>
  <si>
    <t>Commissaire de police</t>
  </si>
  <si>
    <t>P0013</t>
  </si>
  <si>
    <t>MOB_I_006 ET MOB_I_007 ET MOB_D_026 ET MOB_D_021 ET MOB_D_025 ET MOB_C_001 ET MOB_C_002 ET MOB_C_003 ET MOB_C_005</t>
  </si>
  <si>
    <t>MOB_I_006</t>
  </si>
  <si>
    <t>L'agent doit effectuer une demande.</t>
  </si>
  <si>
    <t>MOB_I_007</t>
  </si>
  <si>
    <t>La commission administrative paritaire doit être consultée.</t>
  </si>
  <si>
    <t>MOB_D_026</t>
  </si>
  <si>
    <t>MOB_D_021</t>
  </si>
  <si>
    <t>La mobilité peut intervenir à l'expiration d'un délai de deux années de services effectifs à compter de la titularisation dans le grade de commissaire de police.</t>
  </si>
  <si>
    <t>MOB_D_025</t>
  </si>
  <si>
    <t>MOB_I_004 ET MOB_I_006 ET MOB_I_008 ET MOB_D_025 ET MOB_C_001 ET MOB_C_003 ET MOB_C_005</t>
  </si>
  <si>
    <t>MOB_I_008</t>
  </si>
  <si>
    <t>Le maintien de l'agent dans l'emploi qu'il occupe au titre de la mobilité est soumis à l'accord de la direction, du service ou de l'organisme d'emploi d'origine.</t>
  </si>
  <si>
    <t>24.10.00</t>
  </si>
  <si>
    <t>Praticien hospitalier universitaire</t>
  </si>
  <si>
    <t>P0272</t>
  </si>
  <si>
    <t>MOB_I_014 ET MOB_I_015 ET MOB_I_016 ET MOB_I_017 ET MOB_I_018 ET MOB_D_002 ET MOB_D_003 ET MOB_C_004 ET MOB_C_001 ET MOB_C_002 ET MOB_C_003 ET MOB_C_005</t>
  </si>
  <si>
    <t>MOB_I_014</t>
  </si>
  <si>
    <t>L'agent doit effectuer une mobilité obligatoire afin de pouvoir passer les concours de professeurs des universités-praticiens hospitaliers.</t>
  </si>
  <si>
    <t>MOB_I_015</t>
  </si>
  <si>
    <t>La mobilité obligatoire s'effectue sur des activités de soins, d'enseignement ou de recherche, en France ou à l'étranger, en dehors du centre hospitalier et universitaire dans lequel l'agent est affecté ou a été affecté en dernier lieu.</t>
  </si>
  <si>
    <t>MOB_I_016</t>
  </si>
  <si>
    <t>La mobilité obligatoire sur des fonctions de recherche peut être faite au sein du même centre dans un laboratoire ou centre de recherche universitaire distinct de celui dans lequel l'agent est affecté ou a été affecté en dernier lieu.</t>
  </si>
  <si>
    <t>MOB_I_017</t>
  </si>
  <si>
    <t>La mobilité obligatoire ne peut s'effectuer dans des établissements de santé privés qui ne sont pas habilités à assurer le service public hospitalier ou en clientèle de ville.</t>
  </si>
  <si>
    <t>MOB_I_018</t>
  </si>
  <si>
    <t>L'agent se voit remettre une attestation permettant de reconnaître la valeur de l'établissement dans lequel la mobilité est accomplie.</t>
  </si>
  <si>
    <t>MOB_D_002</t>
  </si>
  <si>
    <t>L'agent doit être à temps plein.</t>
  </si>
  <si>
    <t>MOB_D_003</t>
  </si>
  <si>
    <t>La période de mobilité est d'un an au minimum et peut être fractionnée par période de trois mois.</t>
  </si>
  <si>
    <t>2024-67</t>
  </si>
  <si>
    <t>MOB_D_002 ET MOB_D_003 ET MOB_C_001 ET MOB_C_003 ET MOB_C_005</t>
  </si>
  <si>
    <t>Personnel hospitalo-universitaire titulaire (maître de conférences ou professeur des universités-praticien hospitalier)</t>
  </si>
  <si>
    <t>P0279</t>
  </si>
  <si>
    <t>MOB_I_014 ET MOB_I_015 ET MOB_I_016 ET MOB_I_017 ET MOB_I_018 ET MOB_D_001 ET MOB_D_002 ET MOB_D_003 ET MOB_C_004 ET MOB_C_001 ET MOB_C_002 ET MOB_C_003 ET MOB_C_005</t>
  </si>
  <si>
    <t>MOB_D_001</t>
  </si>
  <si>
    <t>L'agent est maître de conférences des universités-praticien hospitalier.</t>
  </si>
  <si>
    <t>MOB_D_001 ET MOB_D_002 ET MOB_D_003 ET MOB_C_001 ET MOB_C_003 ET MOB_C_005</t>
  </si>
  <si>
    <t>Personnel hospitalo-universitaire contractuel (Chef de clinique des universités-assistants des hôpitaux ou assistant hospitalier universitaire)</t>
  </si>
  <si>
    <t>P0286</t>
  </si>
  <si>
    <t>Impacts</t>
  </si>
  <si>
    <t>Identifiant Impacts  1</t>
  </si>
  <si>
    <t>Libellé Impacts  1</t>
  </si>
  <si>
    <t>Identifiant Impacts 2</t>
  </si>
  <si>
    <t>Libellé Impacts 2</t>
  </si>
  <si>
    <t>MOB_P_001 ET MOB_P_002</t>
  </si>
  <si>
    <t>MOB_P_001</t>
  </si>
  <si>
    <t>Carrière : L'administration d'origine assure la gestion de l'agent. L'agent est placé dans une position conforme à son statut. Il conserve son droit à l'avancement dans son corps.</t>
  </si>
  <si>
    <t>MOB_P_002</t>
  </si>
  <si>
    <t>Acte : Un acte administratif doit être produit qui précise que la situation dans laquelle l'agent est placé l'est au titre de la mobilité.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</si>
  <si>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</si>
  <si>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</si>
  <si>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</si>
  <si>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</si>
  <si>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</si>
  <si>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</si>
  <si>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</si>
  <si>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</si>
  <si>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</si>
  <si>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</si>
  <si>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</si>
  <si>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</si>
  <si>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</si>
  <si>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</si>
  <si>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</si>
  <si>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</si>
  <si>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</si>
  <si>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</si>
  <si>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</si>
  <si>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</si>
  <si>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</si>
  <si>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</si>
  <si>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</si>
  <si>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</si>
  <si>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</si>
  <si>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</si>
  <si>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</si>
  <si>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</si>
  <si>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</si>
  <si>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</si>
  <si>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2021-1645 A61| A68</t>
  </si>
  <si>
    <t>A_CAR_COAOAS [Dossier] = '01276'</t>
  </si>
  <si>
    <t>Bloquant</t>
  </si>
  <si>
    <t>P0279 - E0339</t>
  </si>
  <si>
    <t>x</t>
  </si>
  <si>
    <t>L'agent est maître de conférence des universités-praticien hospitalier.</t>
  </si>
  <si>
    <t>Décret 2021-1645 A61|A68 / Arrêté du 29 décembre 2021 A2</t>
  </si>
  <si>
    <t>A_MOS_MODSER [Dossier] = 'MS100'</t>
  </si>
  <si>
    <t>P0286 / P0272 / P0279 - E0339</t>
  </si>
  <si>
    <t>A_POS_DFMOST [Saisi] - A_POS_DDMOST [Saisi] = &gt; 3 MOIS</t>
  </si>
  <si>
    <t>P0272 / P0279 / P0286 - E0339</t>
  </si>
  <si>
    <t>Décret 2008-15 A1</t>
  </si>
  <si>
    <t>A_POS_DFMOST [Saisi] - A_POS_DDMOST [Saisi] = 2 AN</t>
  </si>
  <si>
    <t>Non Bloquant</t>
  </si>
  <si>
    <t>Le contrôle est de type non bloquant pour prendre en compte une prolongation éventuelle au-delà de 2 ans.</t>
  </si>
  <si>
    <t>La durée totale de la mobilité ne peut pas excéder 2 ans.</t>
  </si>
  <si>
    <t>Décret 2005-939 A14</t>
  </si>
  <si>
    <t>A_AND_TYPANC [Dossier] = 'ANCGR' ET (A_POS_DDMOST [Saisi] - A_AND_DACAAN [Dossier] &gt; 2 AN-3D)</t>
  </si>
  <si>
    <t>Contrôle non bloquant, car le contrôle de l'ancienneté de l'agent reste de la responsabilité du gestionnaire ministériel qui peut le modifier en fonction d'un contexte qui le justifie.</t>
  </si>
  <si>
    <t>La mobilité peut intervenir à l'expiration d'un délai de 2 années de services effectifs à compter de la titularisation dans le grade de commissaire de police.</t>
  </si>
  <si>
    <t>Le contrôle est de type non bloquant pour prendre en compte une prolongation éventuelle au-delà de 2 ans en cas de maintien dans l'emploi au titre de la mobilité.</t>
  </si>
  <si>
    <t>A_POS_POSIAD [Dossier] = POSITION_SITUATION.R_FOR_IDEN05 ET (POSITION_SITUATION.R_REL_PSSAG2 DANS ('ACI','HCA','MAD','DEL','MDE','MLD') OU (POSITION_SITUATION.R_REL_PSSAG1 DANS ('DEE00', 'DES00','DET00'))</t>
  </si>
  <si>
    <t>Ordonnance 58-1270 A76-4</t>
  </si>
  <si>
    <t>A_AND_TYPANC [Dossier] = 'ANSEF' ET (A_POS_DDMOST [Saisi] - A_AND_DACAAN [Dossier] &gt;= 4 AN-3D)</t>
  </si>
  <si>
    <t>L'ancienneté requise est de 4 années de services effectifs dans le corps judiciaire.</t>
  </si>
  <si>
    <t>Contrôle non bloquant, afin de permettre les modifications rétroactives des mobilités, débutées avant le 14/02/2012, qui étaient saisies en deux temps : une première période d'un an qui pouvait être prolongée d'une année.</t>
  </si>
  <si>
    <t>La durée totale de la mobilité statutaire ne peut pas excéder 2 ans.</t>
  </si>
  <si>
    <t>Contrôle</t>
  </si>
  <si>
    <t>A_POS_DDMOST [Saisi] &lt;= A_POS_DFMOST [Saisi]</t>
  </si>
  <si>
    <t>A_POS_DDMOST [Saisi] &gt;= A_SAP_DENFPE [Dossier]</t>
  </si>
  <si>
    <t>A_POS_DFMOST [Saisi] &lt; A_SAP_DLDPRE [Dossier]</t>
  </si>
  <si>
    <t>A_POS_DFMOST [Saisi] &lt;&gt; Vide</t>
  </si>
  <si>
    <t>Intellectuel</t>
  </si>
  <si>
    <t>Décret 2008-15 A1 et 6</t>
  </si>
  <si>
    <t>P0001 - E0339</t>
  </si>
  <si>
    <t>18.00.00</t>
  </si>
  <si>
    <t>Décret 2008-15 A4</t>
  </si>
  <si>
    <t>Décret 2008-15 A5</t>
  </si>
  <si>
    <t>Décret 2008-15 A1 / Décret 2005-939</t>
  </si>
  <si>
    <t>P0013 - P0001 - E0339</t>
  </si>
  <si>
    <t>Circulaire du 18 mai 2016</t>
  </si>
  <si>
    <t>P0013 - E0339</t>
  </si>
  <si>
    <t>Ordonnance 58-1270 76-4</t>
  </si>
  <si>
    <t>P0007 - E0339</t>
  </si>
  <si>
    <t>Ordonnance 58-1270 A12</t>
  </si>
  <si>
    <t>Décret 2008-15 A1 | A6</t>
  </si>
  <si>
    <t>Décret 2021-1645 A61|A68</t>
  </si>
  <si>
    <t>Décret 2021-1645 A61|A68 / Arrêté du 29 décembre 2021 A5</t>
  </si>
  <si>
    <t>Impact</t>
  </si>
  <si>
    <t>P0001 - E0339 - Rémunération</t>
  </si>
  <si>
    <t>Carrière : L'administration d'origine assure la gestion de l'agent. L'agent est placé dans une position conforme à son statut. Il conserve son droit à l'avancement dans son corps.</t>
  </si>
  <si>
    <t>P0001 - E0339 -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</si>
</sst>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44C3E-8338-4EAD-867F-4E71B18A802C}">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3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B56F9-8775-4DF5-8C57-2C007F0E1CAE}">
  <dimension ref="A1:AY128"/>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9.7109375" style="25" customWidth="1"/>
    <col min="51" max="51" width="15.7109375" style="23" customWidth="1"/>
    <col min="52" max="16384" width="11.42578125" style="13"/>
  </cols>
  <sheetData>
    <row r="1" spans="1:5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row>
    <row r="2" spans="1:51" ht="150" x14ac:dyDescent="0.25">
      <c r="A2" s="14" t="s">
        <v>52</v>
      </c>
      <c r="B2" s="14" t="s">
        <v>53</v>
      </c>
      <c r="C2" s="15">
        <v>45061</v>
      </c>
      <c r="D2" s="15" t="s">
        <v>54</v>
      </c>
      <c r="E2" s="16" t="s">
        <v>55</v>
      </c>
      <c r="F2" s="14" t="s">
        <v>56</v>
      </c>
      <c r="G2" s="16" t="s">
        <v>57</v>
      </c>
      <c r="H2" s="14" t="s">
        <v>58</v>
      </c>
      <c r="I2" s="16" t="s">
        <v>57</v>
      </c>
      <c r="J2" s="17" t="s">
        <v>59</v>
      </c>
      <c r="K2" s="17" t="s">
        <v>60</v>
      </c>
      <c r="L2" s="18" t="s">
        <v>61</v>
      </c>
      <c r="M2" s="19" t="s">
        <v>62</v>
      </c>
      <c r="N2" s="15" t="s">
        <v>63</v>
      </c>
      <c r="O2" s="17"/>
      <c r="P2" s="17"/>
      <c r="Q2" s="17" t="s">
        <v>64</v>
      </c>
      <c r="R2" s="18" t="s">
        <v>65</v>
      </c>
      <c r="S2" s="18" t="s">
        <v>66</v>
      </c>
      <c r="T2" s="18" t="s">
        <v>67</v>
      </c>
      <c r="U2" s="15">
        <v>40725</v>
      </c>
      <c r="V2" s="15">
        <v>44561</v>
      </c>
      <c r="W2" s="17" t="s">
        <v>68</v>
      </c>
      <c r="X2" s="18" t="s">
        <v>69</v>
      </c>
      <c r="Y2" s="17" t="str">
        <f>VLOOKUP(X2,'Axe 2 Règles de gestion'!$D$2:$F$34,3, FALSE)</f>
        <v>L'agent doit être membre des corps recrutés par la voie de l'école nationale d'administration, du corps des administrateurs des postes et télécommunications, ou du corps des administrateurs du Conseil économique, social et environnemental.</v>
      </c>
      <c r="Z2" s="18" t="s">
        <v>71</v>
      </c>
      <c r="AA2" s="17" t="str">
        <f>VLOOKUP(Z2,'Axe 2 Règles de gestion'!$D$2:$F$34,3, FALSE)</f>
        <v>L'agent ne peut être affecté dans un cabinet ministériel que s'il justifie de 4 années de services publics effectifs à l'exclusion des années de scolarité avant la nomination dans un corps.</v>
      </c>
      <c r="AB2" s="18" t="s">
        <v>73</v>
      </c>
      <c r="AC2" s="17" t="str">
        <f>VLOOKUP(AB2,'Axe 2 Règles de gestion'!$D$2:$F$34,3, FALSE)</f>
        <v>L'agent recruté au 1er grade ainsi que, pour le Conseil d'Etat et la Cour des Comptes, au grade d'auditeur de 1ère classe doit justifier de 2 années de services effectifs dans ces corps.</v>
      </c>
      <c r="AD2" s="18"/>
      <c r="AE2" s="17"/>
      <c r="AF2" s="18"/>
      <c r="AG2" s="17"/>
      <c r="AH2" s="18" t="s">
        <v>75</v>
      </c>
      <c r="AI2" s="17" t="str">
        <f>VLOOKUP(AH2,'Axe 2 Règles de gestion'!$D$2:$F$34,3, FALSE)</f>
        <v>La durée de la mobilité est de 2 ans.</v>
      </c>
      <c r="AJ2" s="18"/>
      <c r="AK2" s="17"/>
      <c r="AL2" s="18"/>
      <c r="AM2" s="17"/>
      <c r="AN2" s="18" t="s">
        <v>77</v>
      </c>
      <c r="AO2" s="17" t="str">
        <f>VLOOKUP(AN2,'Axe 2 Règles de gestion'!$D$2:$F$34,3, FALSE)</f>
        <v>L'agent doit être en activité ou en détachement sortant.</v>
      </c>
      <c r="AP2" s="18" t="s">
        <v>79</v>
      </c>
      <c r="AQ2" s="17" t="str">
        <f>VLOOKUP(AP2,'Axe 2 Règles de gestion'!$D$2:$F$34,3, FALSE)</f>
        <v>La date de début de mobilité doit être antérieure ou égale à la date de fin de mobilité.</v>
      </c>
      <c r="AR2" s="18" t="s">
        <v>81</v>
      </c>
      <c r="AS2" s="17" t="str">
        <f>VLOOKUP(AR2,'Axe 2 Règles de gestion'!$D$2:$F$34,3, FALSE)</f>
        <v>La date de début de mobilité doit être postérieure ou égale à la date de recrutement dans la FPE ou dans la carrière militaire.</v>
      </c>
      <c r="AT2" s="18" t="s">
        <v>83</v>
      </c>
      <c r="AU2" s="17" t="str">
        <f>VLOOKUP(AT2,'Axe 2 Règles de gestion'!$D$2:$F$34,3, FALSE)</f>
        <v>La date de fin de mobilité doit être antérieure à la date limite de départ à la retraite.</v>
      </c>
      <c r="AV2" s="18" t="s">
        <v>85</v>
      </c>
      <c r="AW2" s="17" t="str">
        <f>VLOOKUP(AV2,'Axe 2 Règles de gestion'!$D$2:$F$34,3, FALSE)</f>
        <v>La date de fin de mobilité doit être saisie.</v>
      </c>
      <c r="AX2" s="18"/>
      <c r="AY2" s="17"/>
    </row>
    <row r="3" spans="1:51" ht="150" x14ac:dyDescent="0.25">
      <c r="A3" s="14" t="s">
        <v>52</v>
      </c>
      <c r="B3" s="14" t="s">
        <v>53</v>
      </c>
      <c r="C3" s="15">
        <v>45069</v>
      </c>
      <c r="D3" s="15" t="s">
        <v>54</v>
      </c>
      <c r="E3" s="16" t="s">
        <v>55</v>
      </c>
      <c r="F3" s="14" t="s">
        <v>56</v>
      </c>
      <c r="G3" s="16" t="s">
        <v>57</v>
      </c>
      <c r="H3" s="14" t="s">
        <v>58</v>
      </c>
      <c r="I3" s="16" t="s">
        <v>57</v>
      </c>
      <c r="J3" s="17" t="s">
        <v>59</v>
      </c>
      <c r="K3" s="17" t="s">
        <v>60</v>
      </c>
      <c r="L3" s="18" t="s">
        <v>61</v>
      </c>
      <c r="M3" s="19" t="s">
        <v>62</v>
      </c>
      <c r="N3" s="15" t="s">
        <v>63</v>
      </c>
      <c r="O3" s="17"/>
      <c r="P3" s="17"/>
      <c r="Q3" s="17" t="s">
        <v>64</v>
      </c>
      <c r="R3" s="18" t="s">
        <v>65</v>
      </c>
      <c r="S3" s="18" t="s">
        <v>66</v>
      </c>
      <c r="T3" s="18" t="s">
        <v>67</v>
      </c>
      <c r="U3" s="15">
        <v>44562</v>
      </c>
      <c r="V3" s="15"/>
      <c r="W3" s="17" t="s">
        <v>87</v>
      </c>
      <c r="X3" s="18" t="s">
        <v>88</v>
      </c>
      <c r="Y3" s="17" t="str">
        <f>VLOOKUP(X3,'Axe 2 Règles de gestion'!$D$2:$F$34,3, FALSE)</f>
        <v>L'agent doit être membre des corps recrutés par la voie de l'Institut national du service public, du corps des administrateurs des postes et télécommunications, ou du corps des administrateurs du Conseil économique, social et environnemental.</v>
      </c>
      <c r="Z3" s="18" t="s">
        <v>71</v>
      </c>
      <c r="AA3" s="17" t="str">
        <f>VLOOKUP(Z3,'Axe 2 Règles de gestion'!$D$2:$F$34,3, FALSE)</f>
        <v>L'agent ne peut être affecté dans un cabinet ministériel que s'il justifie de 4 années de services publics effectifs à l'exclusion des années de scolarité avant la nomination dans un corps.</v>
      </c>
      <c r="AB3" s="18" t="s">
        <v>73</v>
      </c>
      <c r="AC3" s="17" t="str">
        <f>VLOOKUP(AB3,'Axe 2 Règles de gestion'!$D$2:$F$34,3, FALSE)</f>
        <v>L'agent recruté au 1er grade ainsi que, pour le Conseil d'Etat et la Cour des Comptes, au grade d'auditeur de 1ère classe doit justifier de 2 années de services effectifs dans ces corps.</v>
      </c>
      <c r="AD3" s="18"/>
      <c r="AE3" s="17"/>
      <c r="AF3" s="18"/>
      <c r="AG3" s="17"/>
      <c r="AH3" s="18" t="s">
        <v>75</v>
      </c>
      <c r="AI3" s="17" t="str">
        <f>VLOOKUP(AH3,'Axe 2 Règles de gestion'!$D$2:$F$34,3, FALSE)</f>
        <v>La durée de la mobilité est de 2 ans.</v>
      </c>
      <c r="AJ3" s="18"/>
      <c r="AK3" s="17"/>
      <c r="AL3" s="18"/>
      <c r="AM3" s="17"/>
      <c r="AN3" s="18" t="s">
        <v>77</v>
      </c>
      <c r="AO3" s="17" t="str">
        <f>VLOOKUP(AN3,'Axe 2 Règles de gestion'!$D$2:$F$34,3, FALSE)</f>
        <v>L'agent doit être en activité ou en détachement sortant.</v>
      </c>
      <c r="AP3" s="18" t="s">
        <v>79</v>
      </c>
      <c r="AQ3" s="17" t="str">
        <f>VLOOKUP(AP3,'Axe 2 Règles de gestion'!$D$2:$F$34,3, FALSE)</f>
        <v>La date de début de mobilité doit être antérieure ou égale à la date de fin de mobilité.</v>
      </c>
      <c r="AR3" s="18" t="s">
        <v>81</v>
      </c>
      <c r="AS3" s="17" t="str">
        <f>VLOOKUP(AR3,'Axe 2 Règles de gestion'!$D$2:$F$34,3, FALSE)</f>
        <v>La date de début de mobilité doit être postérieure ou égale à la date de recrutement dans la FPE ou dans la carrière militaire.</v>
      </c>
      <c r="AT3" s="18" t="s">
        <v>83</v>
      </c>
      <c r="AU3" s="17" t="str">
        <f>VLOOKUP(AT3,'Axe 2 Règles de gestion'!$D$2:$F$34,3, FALSE)</f>
        <v>La date de fin de mobilité doit être antérieure à la date limite de départ à la retraite.</v>
      </c>
      <c r="AV3" s="18" t="s">
        <v>85</v>
      </c>
      <c r="AW3" s="17" t="str">
        <f>VLOOKUP(AV3,'Axe 2 Règles de gestion'!$D$2:$F$34,3, FALSE)</f>
        <v>La date de fin de mobilité doit être saisie.</v>
      </c>
      <c r="AX3" s="18"/>
      <c r="AY3" s="17"/>
    </row>
    <row r="4" spans="1:51" ht="75" x14ac:dyDescent="0.25">
      <c r="A4" s="14" t="s">
        <v>90</v>
      </c>
      <c r="B4" s="14" t="s">
        <v>91</v>
      </c>
      <c r="C4" s="15">
        <v>43152</v>
      </c>
      <c r="D4" s="15" t="s">
        <v>54</v>
      </c>
      <c r="E4" s="16" t="s">
        <v>55</v>
      </c>
      <c r="F4" s="14" t="s">
        <v>56</v>
      </c>
      <c r="G4" s="16" t="s">
        <v>57</v>
      </c>
      <c r="H4" s="14" t="s">
        <v>58</v>
      </c>
      <c r="I4" s="16" t="s">
        <v>57</v>
      </c>
      <c r="J4" s="17" t="s">
        <v>59</v>
      </c>
      <c r="K4" s="17" t="s">
        <v>60</v>
      </c>
      <c r="L4" s="18" t="s">
        <v>92</v>
      </c>
      <c r="M4" s="19" t="s">
        <v>93</v>
      </c>
      <c r="N4" s="15" t="s">
        <v>94</v>
      </c>
      <c r="O4" s="17"/>
      <c r="P4" s="17"/>
      <c r="Q4" s="17" t="s">
        <v>64</v>
      </c>
      <c r="R4" s="18" t="s">
        <v>65</v>
      </c>
      <c r="S4" s="18" t="s">
        <v>66</v>
      </c>
      <c r="T4" s="18" t="s">
        <v>67</v>
      </c>
      <c r="U4" s="15">
        <v>40725</v>
      </c>
      <c r="V4" s="15"/>
      <c r="W4" s="17" t="s">
        <v>95</v>
      </c>
      <c r="X4" s="18" t="s">
        <v>96</v>
      </c>
      <c r="Y4" s="17" t="str">
        <f>VLOOKUP(X4,'Axe 2 Règles de gestion'!$D$2:$F$34,3, FALSE)</f>
        <v>L'agent doit déjà être en période de mobilité.</v>
      </c>
      <c r="Z4" s="18" t="s">
        <v>98</v>
      </c>
      <c r="AA4" s="17" t="str">
        <f>VLOOKUP(Z4,'Axe 2 Règles de gestion'!$D$2:$F$34,3, FALSE)</f>
        <v>L'agent doit être maintenu dans les fonctions qu'il a occupées durant les 2 premières années de mobilité.</v>
      </c>
      <c r="AB4" s="18"/>
      <c r="AC4" s="17"/>
      <c r="AD4" s="18"/>
      <c r="AE4" s="17"/>
      <c r="AF4" s="18"/>
      <c r="AG4" s="17"/>
      <c r="AH4" s="18" t="s">
        <v>75</v>
      </c>
      <c r="AI4" s="17" t="str">
        <f>VLOOKUP(AH4,'Axe 2 Règles de gestion'!$D$2:$F$34,3, FALSE)</f>
        <v>La durée de la mobilité est de 2 ans.</v>
      </c>
      <c r="AJ4" s="18"/>
      <c r="AK4" s="17"/>
      <c r="AL4" s="18"/>
      <c r="AM4" s="17"/>
      <c r="AN4" s="18" t="s">
        <v>79</v>
      </c>
      <c r="AO4" s="17" t="str">
        <f>VLOOKUP(AN4,'Axe 2 Règles de gestion'!$D$2:$F$34,3, FALSE)</f>
        <v>La date de début de mobilité doit être antérieure ou égale à la date de fin de mobilité.</v>
      </c>
      <c r="AP4" s="18" t="s">
        <v>83</v>
      </c>
      <c r="AQ4" s="17" t="str">
        <f>VLOOKUP(AP4,'Axe 2 Règles de gestion'!$D$2:$F$34,3, FALSE)</f>
        <v>La date de fin de mobilité doit être antérieure à la date limite de départ à la retraite.</v>
      </c>
      <c r="AR4" s="18" t="s">
        <v>85</v>
      </c>
      <c r="AS4" s="17" t="str">
        <f>VLOOKUP(AR4,'Axe 2 Règles de gestion'!$D$2:$F$34,3, FALSE)</f>
        <v>La date de fin de mobilité doit être saisie.</v>
      </c>
      <c r="AT4" s="18"/>
      <c r="AU4" s="17"/>
      <c r="AV4" s="18"/>
      <c r="AW4" s="17"/>
      <c r="AX4" s="18"/>
      <c r="AY4" s="17"/>
    </row>
    <row r="5" spans="1:51" ht="30" x14ac:dyDescent="0.25">
      <c r="A5" s="14" t="s">
        <v>90</v>
      </c>
      <c r="B5" s="14" t="s">
        <v>91</v>
      </c>
      <c r="C5" s="15">
        <v>43152</v>
      </c>
      <c r="D5" s="15" t="s">
        <v>54</v>
      </c>
      <c r="E5" s="16" t="s">
        <v>55</v>
      </c>
      <c r="F5" s="14" t="s">
        <v>56</v>
      </c>
      <c r="G5" s="16" t="s">
        <v>57</v>
      </c>
      <c r="H5" s="14" t="s">
        <v>58</v>
      </c>
      <c r="I5" s="16" t="s">
        <v>57</v>
      </c>
      <c r="J5" s="17" t="s">
        <v>59</v>
      </c>
      <c r="K5" s="17" t="s">
        <v>60</v>
      </c>
      <c r="L5" s="18" t="s">
        <v>61</v>
      </c>
      <c r="M5" s="19" t="s">
        <v>62</v>
      </c>
      <c r="N5" s="15" t="s">
        <v>63</v>
      </c>
      <c r="O5" s="17"/>
      <c r="P5" s="17"/>
      <c r="Q5" s="17" t="s">
        <v>100</v>
      </c>
      <c r="R5" s="18" t="s">
        <v>101</v>
      </c>
      <c r="S5" s="18" t="s">
        <v>66</v>
      </c>
      <c r="T5" s="18" t="s">
        <v>102</v>
      </c>
      <c r="U5" s="15">
        <v>40725</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row>
    <row r="6" spans="1:51" ht="30" x14ac:dyDescent="0.25">
      <c r="A6" s="14" t="s">
        <v>90</v>
      </c>
      <c r="B6" s="14" t="s">
        <v>91</v>
      </c>
      <c r="C6" s="15">
        <v>43152</v>
      </c>
      <c r="D6" s="15" t="s">
        <v>54</v>
      </c>
      <c r="E6" s="16" t="s">
        <v>55</v>
      </c>
      <c r="F6" s="14" t="s">
        <v>56</v>
      </c>
      <c r="G6" s="16" t="s">
        <v>57</v>
      </c>
      <c r="H6" s="14" t="s">
        <v>58</v>
      </c>
      <c r="I6" s="16" t="s">
        <v>57</v>
      </c>
      <c r="J6" s="17" t="s">
        <v>59</v>
      </c>
      <c r="K6" s="17" t="s">
        <v>60</v>
      </c>
      <c r="L6" s="18" t="s">
        <v>92</v>
      </c>
      <c r="M6" s="19" t="s">
        <v>93</v>
      </c>
      <c r="N6" s="15" t="s">
        <v>94</v>
      </c>
      <c r="O6" s="17"/>
      <c r="P6" s="17"/>
      <c r="Q6" s="17" t="s">
        <v>100</v>
      </c>
      <c r="R6" s="18" t="s">
        <v>101</v>
      </c>
      <c r="S6" s="18" t="s">
        <v>66</v>
      </c>
      <c r="T6" s="18" t="s">
        <v>102</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row>
    <row r="7" spans="1:51" ht="30" x14ac:dyDescent="0.25">
      <c r="A7" s="14" t="s">
        <v>90</v>
      </c>
      <c r="B7" s="14" t="s">
        <v>91</v>
      </c>
      <c r="C7" s="15">
        <v>43152</v>
      </c>
      <c r="D7" s="15" t="s">
        <v>54</v>
      </c>
      <c r="E7" s="16" t="s">
        <v>55</v>
      </c>
      <c r="F7" s="14" t="s">
        <v>56</v>
      </c>
      <c r="G7" s="16" t="s">
        <v>57</v>
      </c>
      <c r="H7" s="14" t="s">
        <v>58</v>
      </c>
      <c r="I7" s="16" t="s">
        <v>57</v>
      </c>
      <c r="J7" s="17" t="s">
        <v>59</v>
      </c>
      <c r="K7" s="17" t="s">
        <v>60</v>
      </c>
      <c r="L7" s="18" t="s">
        <v>61</v>
      </c>
      <c r="M7" s="19" t="s">
        <v>62</v>
      </c>
      <c r="N7" s="15" t="s">
        <v>63</v>
      </c>
      <c r="O7" s="17"/>
      <c r="P7" s="17"/>
      <c r="Q7" s="17" t="s">
        <v>103</v>
      </c>
      <c r="R7" s="18" t="s">
        <v>104</v>
      </c>
      <c r="S7" s="18" t="s">
        <v>66</v>
      </c>
      <c r="T7" s="18" t="s">
        <v>102</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row>
    <row r="8" spans="1:51" ht="30" x14ac:dyDescent="0.25">
      <c r="A8" s="14" t="s">
        <v>90</v>
      </c>
      <c r="B8" s="14" t="s">
        <v>91</v>
      </c>
      <c r="C8" s="15">
        <v>43152</v>
      </c>
      <c r="D8" s="15" t="s">
        <v>54</v>
      </c>
      <c r="E8" s="16" t="s">
        <v>55</v>
      </c>
      <c r="F8" s="14" t="s">
        <v>56</v>
      </c>
      <c r="G8" s="16" t="s">
        <v>57</v>
      </c>
      <c r="H8" s="14" t="s">
        <v>58</v>
      </c>
      <c r="I8" s="16" t="s">
        <v>57</v>
      </c>
      <c r="J8" s="17" t="s">
        <v>59</v>
      </c>
      <c r="K8" s="17" t="s">
        <v>60</v>
      </c>
      <c r="L8" s="18" t="s">
        <v>92</v>
      </c>
      <c r="M8" s="19" t="s">
        <v>93</v>
      </c>
      <c r="N8" s="15" t="s">
        <v>94</v>
      </c>
      <c r="O8" s="17"/>
      <c r="P8" s="17"/>
      <c r="Q8" s="17" t="s">
        <v>103</v>
      </c>
      <c r="R8" s="18" t="s">
        <v>104</v>
      </c>
      <c r="S8" s="18" t="s">
        <v>66</v>
      </c>
      <c r="T8" s="18" t="s">
        <v>102</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row>
    <row r="9" spans="1:51" ht="30" x14ac:dyDescent="0.25">
      <c r="A9" s="14" t="s">
        <v>90</v>
      </c>
      <c r="B9" s="14" t="s">
        <v>91</v>
      </c>
      <c r="C9" s="15">
        <v>43189</v>
      </c>
      <c r="D9" s="15" t="s">
        <v>54</v>
      </c>
      <c r="E9" s="16" t="s">
        <v>55</v>
      </c>
      <c r="F9" s="14" t="s">
        <v>56</v>
      </c>
      <c r="G9" s="16" t="s">
        <v>57</v>
      </c>
      <c r="H9" s="14" t="s">
        <v>58</v>
      </c>
      <c r="I9" s="16" t="s">
        <v>57</v>
      </c>
      <c r="J9" s="17" t="s">
        <v>59</v>
      </c>
      <c r="K9" s="17" t="s">
        <v>60</v>
      </c>
      <c r="L9" s="18" t="s">
        <v>61</v>
      </c>
      <c r="M9" s="19" t="s">
        <v>62</v>
      </c>
      <c r="N9" s="15" t="s">
        <v>63</v>
      </c>
      <c r="O9" s="17"/>
      <c r="P9" s="17"/>
      <c r="Q9" s="17" t="s">
        <v>105</v>
      </c>
      <c r="R9" s="18" t="s">
        <v>106</v>
      </c>
      <c r="S9" s="18" t="s">
        <v>66</v>
      </c>
      <c r="T9" s="18" t="s">
        <v>102</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row>
    <row r="10" spans="1:51" ht="30" x14ac:dyDescent="0.25">
      <c r="A10" s="14" t="s">
        <v>90</v>
      </c>
      <c r="B10" s="14" t="s">
        <v>91</v>
      </c>
      <c r="C10" s="15">
        <v>43189</v>
      </c>
      <c r="D10" s="15" t="s">
        <v>54</v>
      </c>
      <c r="E10" s="16" t="s">
        <v>55</v>
      </c>
      <c r="F10" s="14" t="s">
        <v>56</v>
      </c>
      <c r="G10" s="16" t="s">
        <v>57</v>
      </c>
      <c r="H10" s="14" t="s">
        <v>58</v>
      </c>
      <c r="I10" s="16" t="s">
        <v>57</v>
      </c>
      <c r="J10" s="17" t="s">
        <v>59</v>
      </c>
      <c r="K10" s="17" t="s">
        <v>60</v>
      </c>
      <c r="L10" s="18" t="s">
        <v>92</v>
      </c>
      <c r="M10" s="19" t="s">
        <v>93</v>
      </c>
      <c r="N10" s="15" t="s">
        <v>94</v>
      </c>
      <c r="O10" s="17"/>
      <c r="P10" s="17"/>
      <c r="Q10" s="17" t="s">
        <v>105</v>
      </c>
      <c r="R10" s="18" t="s">
        <v>106</v>
      </c>
      <c r="S10" s="18" t="s">
        <v>66</v>
      </c>
      <c r="T10" s="18" t="s">
        <v>102</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row>
    <row r="11" spans="1:51" ht="105" x14ac:dyDescent="0.25">
      <c r="A11" s="14" t="s">
        <v>90</v>
      </c>
      <c r="B11" s="14" t="s">
        <v>91</v>
      </c>
      <c r="C11" s="15">
        <v>43152</v>
      </c>
      <c r="D11" s="15" t="s">
        <v>54</v>
      </c>
      <c r="E11" s="16" t="s">
        <v>55</v>
      </c>
      <c r="F11" s="14" t="s">
        <v>56</v>
      </c>
      <c r="G11" s="16" t="s">
        <v>57</v>
      </c>
      <c r="H11" s="14" t="s">
        <v>58</v>
      </c>
      <c r="I11" s="16" t="s">
        <v>57</v>
      </c>
      <c r="J11" s="17" t="s">
        <v>59</v>
      </c>
      <c r="K11" s="17" t="s">
        <v>60</v>
      </c>
      <c r="L11" s="18" t="s">
        <v>61</v>
      </c>
      <c r="M11" s="19" t="s">
        <v>62</v>
      </c>
      <c r="N11" s="15" t="s">
        <v>63</v>
      </c>
      <c r="O11" s="17"/>
      <c r="P11" s="17"/>
      <c r="Q11" s="17" t="s">
        <v>107</v>
      </c>
      <c r="R11" s="18" t="s">
        <v>108</v>
      </c>
      <c r="S11" s="18" t="s">
        <v>109</v>
      </c>
      <c r="T11" s="18" t="s">
        <v>67</v>
      </c>
      <c r="U11" s="15">
        <v>40725</v>
      </c>
      <c r="V11" s="15"/>
      <c r="W11" s="17" t="s">
        <v>110</v>
      </c>
      <c r="X11" s="18" t="s">
        <v>111</v>
      </c>
      <c r="Y11" s="17" t="str">
        <f>VLOOKUP(X11,'Axe 2 Règles de gestion'!$D$2:$F$34,3, FALSE)</f>
        <v>L'agent ne peut être affecté dans un cabinet ministériel que s'il justifie de 4 années de services effectifs dans un corps judiciaire depuis son entrée dans la magistrature.</v>
      </c>
      <c r="Z11" s="18" t="s">
        <v>113</v>
      </c>
      <c r="AA11" s="17" t="str">
        <f>VLOOKUP(Z11,'Axe 2 Règles de gestion'!$D$2:$F$34,3, FALSE)</f>
        <v>L'avis du Conseil supérieur de la magistrature est requis.</v>
      </c>
      <c r="AB11" s="18"/>
      <c r="AC11" s="17"/>
      <c r="AD11" s="18"/>
      <c r="AE11" s="17"/>
      <c r="AF11" s="18"/>
      <c r="AG11" s="17"/>
      <c r="AH11" s="18" t="s">
        <v>115</v>
      </c>
      <c r="AI11" s="17" t="str">
        <f>VLOOKUP(AH11,'Axe 2 Règles de gestion'!$D$2:$F$34,3, FALSE)</f>
        <v>L'ancienneté requise est de quatre années de services effectifs dans le corps judiciaire.</v>
      </c>
      <c r="AJ11" s="18" t="s">
        <v>117</v>
      </c>
      <c r="AK11" s="17" t="str">
        <f>VLOOKUP(AJ11,'Axe 2 Règles de gestion'!$D$2:$F$34,3, FALSE)</f>
        <v>La durée de la période de mobilité statutaire des magistrats est de deux ans.</v>
      </c>
      <c r="AL11" s="18"/>
      <c r="AM11" s="17"/>
      <c r="AN11" s="18" t="s">
        <v>77</v>
      </c>
      <c r="AO11" s="17" t="str">
        <f>VLOOKUP(AN11,'Axe 2 Règles de gestion'!$D$2:$F$34,3, FALSE)</f>
        <v>L'agent doit être en activité ou en détachement sortant.</v>
      </c>
      <c r="AP11" s="18" t="s">
        <v>79</v>
      </c>
      <c r="AQ11" s="17" t="str">
        <f>VLOOKUP(AP11,'Axe 2 Règles de gestion'!$D$2:$F$34,3, FALSE)</f>
        <v>La date de début de mobilité doit être antérieure ou égale à la date de fin de mobilité.</v>
      </c>
      <c r="AR11" s="18" t="s">
        <v>81</v>
      </c>
      <c r="AS11" s="17" t="str">
        <f>VLOOKUP(AR11,'Axe 2 Règles de gestion'!$D$2:$F$34,3, FALSE)</f>
        <v>La date de début de mobilité doit être postérieure ou égale à la date de recrutement dans la FPE ou dans la carrière militaire.</v>
      </c>
      <c r="AT11" s="18" t="s">
        <v>83</v>
      </c>
      <c r="AU11" s="17" t="str">
        <f>VLOOKUP(AT11,'Axe 2 Règles de gestion'!$D$2:$F$34,3, FALSE)</f>
        <v>La date de fin de mobilité doit être antérieure à la date limite de départ à la retraite.</v>
      </c>
      <c r="AV11" s="18" t="s">
        <v>85</v>
      </c>
      <c r="AW11" s="17" t="str">
        <f>VLOOKUP(AV11,'Axe 2 Règles de gestion'!$D$2:$F$34,3, FALSE)</f>
        <v>La date de fin de mobilité doit être saisie.</v>
      </c>
      <c r="AX11" s="18"/>
      <c r="AY11" s="17"/>
    </row>
    <row r="12" spans="1:51" ht="90" x14ac:dyDescent="0.25">
      <c r="A12" s="14" t="s">
        <v>90</v>
      </c>
      <c r="B12" s="14" t="s">
        <v>91</v>
      </c>
      <c r="C12" s="15">
        <v>43152</v>
      </c>
      <c r="D12" s="15" t="s">
        <v>54</v>
      </c>
      <c r="E12" s="16" t="s">
        <v>55</v>
      </c>
      <c r="F12" s="14" t="s">
        <v>56</v>
      </c>
      <c r="G12" s="16" t="s">
        <v>57</v>
      </c>
      <c r="H12" s="14" t="s">
        <v>58</v>
      </c>
      <c r="I12" s="16" t="s">
        <v>57</v>
      </c>
      <c r="J12" s="17" t="s">
        <v>59</v>
      </c>
      <c r="K12" s="17" t="s">
        <v>60</v>
      </c>
      <c r="L12" s="18" t="s">
        <v>92</v>
      </c>
      <c r="M12" s="19" t="s">
        <v>93</v>
      </c>
      <c r="N12" s="15" t="s">
        <v>94</v>
      </c>
      <c r="O12" s="17"/>
      <c r="P12" s="17"/>
      <c r="Q12" s="17" t="s">
        <v>107</v>
      </c>
      <c r="R12" s="18" t="s">
        <v>108</v>
      </c>
      <c r="S12" s="18" t="s">
        <v>109</v>
      </c>
      <c r="T12" s="18" t="s">
        <v>67</v>
      </c>
      <c r="U12" s="15">
        <v>40725</v>
      </c>
      <c r="V12" s="15"/>
      <c r="W12" s="17" t="s">
        <v>119</v>
      </c>
      <c r="X12" s="18" t="s">
        <v>120</v>
      </c>
      <c r="Y12" s="17" t="str">
        <f>VLOOKUP(X12,'Axe 2 Règles de gestion'!$D$2:$F$34,3, FALSE)</f>
        <v>L'agent doit effectuer une demande s'il souhaite être réaffecté dans la juridiction dans laquelle il exerçait précédemment ses fonctions.</v>
      </c>
      <c r="Z12" s="18"/>
      <c r="AA12" s="17"/>
      <c r="AB12" s="18"/>
      <c r="AC12" s="17"/>
      <c r="AD12" s="18"/>
      <c r="AE12" s="17"/>
      <c r="AF12" s="18"/>
      <c r="AG12" s="17"/>
      <c r="AH12" s="18" t="s">
        <v>117</v>
      </c>
      <c r="AI12" s="17" t="str">
        <f>VLOOKUP(AH12,'Axe 2 Règles de gestion'!$D$2:$F$34,3, FALSE)</f>
        <v>La durée de la période de mobilité statutaire des magistrats est de deux ans.</v>
      </c>
      <c r="AJ12" s="18"/>
      <c r="AK12" s="17"/>
      <c r="AL12" s="18"/>
      <c r="AM12" s="17"/>
      <c r="AN12" s="18" t="s">
        <v>79</v>
      </c>
      <c r="AO12" s="17" t="str">
        <f>VLOOKUP(AN12,'Axe 2 Règles de gestion'!$D$2:$F$34,3, FALSE)</f>
        <v>La date de début de mobilité doit être antérieure ou égale à la date de fin de mobilité.</v>
      </c>
      <c r="AP12" s="18" t="s">
        <v>83</v>
      </c>
      <c r="AQ12" s="17" t="str">
        <f>VLOOKUP(AP12,'Axe 2 Règles de gestion'!$D$2:$F$34,3, FALSE)</f>
        <v>La date de fin de mobilité doit être antérieure à la date limite de départ à la retraite.</v>
      </c>
      <c r="AR12" s="18" t="s">
        <v>85</v>
      </c>
      <c r="AS12" s="17" t="str">
        <f>VLOOKUP(AR12,'Axe 2 Règles de gestion'!$D$2:$F$34,3, FALSE)</f>
        <v>La date de fin de mobilité doit être saisie.</v>
      </c>
      <c r="AT12" s="18"/>
      <c r="AU12" s="17"/>
      <c r="AV12" s="18"/>
      <c r="AW12" s="17"/>
      <c r="AX12" s="18"/>
      <c r="AY12" s="17"/>
    </row>
    <row r="13" spans="1:51" ht="90" x14ac:dyDescent="0.25">
      <c r="A13" s="14" t="s">
        <v>90</v>
      </c>
      <c r="B13" s="14" t="s">
        <v>91</v>
      </c>
      <c r="C13" s="15">
        <v>43152</v>
      </c>
      <c r="D13" s="15" t="s">
        <v>54</v>
      </c>
      <c r="E13" s="16" t="s">
        <v>55</v>
      </c>
      <c r="F13" s="14" t="s">
        <v>56</v>
      </c>
      <c r="G13" s="16" t="s">
        <v>57</v>
      </c>
      <c r="H13" s="14" t="s">
        <v>58</v>
      </c>
      <c r="I13" s="16" t="s">
        <v>57</v>
      </c>
      <c r="J13" s="17" t="s">
        <v>59</v>
      </c>
      <c r="K13" s="17" t="s">
        <v>60</v>
      </c>
      <c r="L13" s="18" t="s">
        <v>61</v>
      </c>
      <c r="M13" s="19" t="s">
        <v>62</v>
      </c>
      <c r="N13" s="15" t="s">
        <v>63</v>
      </c>
      <c r="O13" s="17"/>
      <c r="P13" s="17"/>
      <c r="Q13" s="17" t="s">
        <v>122</v>
      </c>
      <c r="R13" s="18" t="s">
        <v>123</v>
      </c>
      <c r="S13" s="18" t="s">
        <v>109</v>
      </c>
      <c r="T13" s="18" t="s">
        <v>67</v>
      </c>
      <c r="U13" s="15">
        <v>40725</v>
      </c>
      <c r="V13" s="15"/>
      <c r="W13" s="17" t="s">
        <v>124</v>
      </c>
      <c r="X13" s="18" t="s">
        <v>125</v>
      </c>
      <c r="Y13" s="17" t="str">
        <f>VLOOKUP(X13,'Axe 2 Règles de gestion'!$D$2:$F$34,3, FALSE)</f>
        <v>L'agent doit effectuer une demande.</v>
      </c>
      <c r="Z13" s="18" t="s">
        <v>127</v>
      </c>
      <c r="AA13" s="17" t="str">
        <f>VLOOKUP(Z13,'Axe 2 Règles de gestion'!$D$2:$F$34,3, FALSE)</f>
        <v>La commission administrative paritaire doit être consultée.</v>
      </c>
      <c r="AB13" s="18"/>
      <c r="AC13" s="17"/>
      <c r="AD13" s="18"/>
      <c r="AE13" s="17"/>
      <c r="AF13" s="18"/>
      <c r="AG13" s="17"/>
      <c r="AH13" s="18" t="s">
        <v>129</v>
      </c>
      <c r="AI13" s="17" t="str">
        <f>VLOOKUP(AH13,'Axe 2 Règles de gestion'!$D$2:$F$34,3, FALSE)</f>
        <v>L'agent doit être en activité ou en détachement sortant.</v>
      </c>
      <c r="AJ13" s="18" t="s">
        <v>130</v>
      </c>
      <c r="AK13" s="17" t="str">
        <f>VLOOKUP(AJ13,'Axe 2 Règles de gestion'!$D$2:$F$34,3, FALSE)</f>
        <v>La mobilité peut intervenir à l'expiration d'un délai de deux années de services effectifs à compter de la titularisation dans le grade de commissaire de police.</v>
      </c>
      <c r="AL13" s="18" t="s">
        <v>132</v>
      </c>
      <c r="AM13" s="17" t="str">
        <f>VLOOKUP(AL13,'Axe 2 Règles de gestion'!$D$2:$F$34,3, FALSE)</f>
        <v>La durée de la mobilité est de 2 ans.</v>
      </c>
      <c r="AN13" s="18" t="s">
        <v>79</v>
      </c>
      <c r="AO13" s="17" t="str">
        <f>VLOOKUP(AN13,'Axe 2 Règles de gestion'!$D$2:$F$34,3, FALSE)</f>
        <v>La date de début de mobilité doit être antérieure ou égale à la date de fin de mobilité.</v>
      </c>
      <c r="AP13" s="18" t="s">
        <v>81</v>
      </c>
      <c r="AQ13" s="17" t="str">
        <f>VLOOKUP(AP13,'Axe 2 Règles de gestion'!$D$2:$F$34,3, FALSE)</f>
        <v>La date de début de mobilité doit être postérieure ou égale à la date de recrutement dans la FPE ou dans la carrière militaire.</v>
      </c>
      <c r="AR13" s="18" t="s">
        <v>83</v>
      </c>
      <c r="AS13" s="17" t="str">
        <f>VLOOKUP(AR13,'Axe 2 Règles de gestion'!$D$2:$F$34,3, FALSE)</f>
        <v>La date de fin de mobilité doit être antérieure à la date limite de départ à la retraite.</v>
      </c>
      <c r="AT13" s="18" t="s">
        <v>85</v>
      </c>
      <c r="AU13" s="17" t="str">
        <f>VLOOKUP(AT13,'Axe 2 Règles de gestion'!$D$2:$F$34,3, FALSE)</f>
        <v>La date de fin de mobilité doit être saisie.</v>
      </c>
      <c r="AV13" s="18"/>
      <c r="AW13" s="17"/>
      <c r="AX13" s="18"/>
      <c r="AY13" s="17"/>
    </row>
    <row r="14" spans="1:51" ht="105" x14ac:dyDescent="0.25">
      <c r="A14" s="14" t="s">
        <v>90</v>
      </c>
      <c r="B14" s="14" t="s">
        <v>91</v>
      </c>
      <c r="C14" s="15">
        <v>43152</v>
      </c>
      <c r="D14" s="15" t="s">
        <v>54</v>
      </c>
      <c r="E14" s="16" t="s">
        <v>55</v>
      </c>
      <c r="F14" s="14" t="s">
        <v>56</v>
      </c>
      <c r="G14" s="16" t="s">
        <v>57</v>
      </c>
      <c r="H14" s="14" t="s">
        <v>58</v>
      </c>
      <c r="I14" s="16" t="s">
        <v>57</v>
      </c>
      <c r="J14" s="17" t="s">
        <v>59</v>
      </c>
      <c r="K14" s="17" t="s">
        <v>60</v>
      </c>
      <c r="L14" s="18" t="s">
        <v>92</v>
      </c>
      <c r="M14" s="19" t="s">
        <v>93</v>
      </c>
      <c r="N14" s="15" t="s">
        <v>94</v>
      </c>
      <c r="O14" s="17"/>
      <c r="P14" s="17"/>
      <c r="Q14" s="17" t="s">
        <v>122</v>
      </c>
      <c r="R14" s="18" t="s">
        <v>123</v>
      </c>
      <c r="S14" s="18" t="s">
        <v>109</v>
      </c>
      <c r="T14" s="18" t="s">
        <v>67</v>
      </c>
      <c r="U14" s="15">
        <v>40725</v>
      </c>
      <c r="V14" s="15"/>
      <c r="W14" s="17" t="s">
        <v>133</v>
      </c>
      <c r="X14" s="18" t="s">
        <v>96</v>
      </c>
      <c r="Y14" s="17" t="str">
        <f>VLOOKUP(X14,'Axe 2 Règles de gestion'!$D$2:$F$34,3, FALSE)</f>
        <v>L'agent doit déjà être en période de mobilité.</v>
      </c>
      <c r="Z14" s="18" t="s">
        <v>125</v>
      </c>
      <c r="AA14" s="17" t="str">
        <f>VLOOKUP(Z14,'Axe 2 Règles de gestion'!$D$2:$F$34,3, FALSE)</f>
        <v>L'agent doit effectuer une demande.</v>
      </c>
      <c r="AB14" s="18" t="s">
        <v>134</v>
      </c>
      <c r="AC14" s="17" t="str">
        <f>VLOOKUP(AB14,'Axe 2 Règles de gestion'!$D$2:$F$34,3, FALSE)</f>
        <v>Le maintien de l'agent dans l'emploi qu'il occupe au titre de la mobilité est soumis à l'accord de la direction, du service ou de l'organisme d'emploi d'origine.</v>
      </c>
      <c r="AD14" s="18"/>
      <c r="AE14" s="17"/>
      <c r="AF14" s="18"/>
      <c r="AG14" s="17"/>
      <c r="AH14" s="18" t="s">
        <v>132</v>
      </c>
      <c r="AI14" s="17" t="str">
        <f>VLOOKUP(AH14,'Axe 2 Règles de gestion'!$D$2:$F$34,3, FALSE)</f>
        <v>La durée de la mobilité est de 2 ans.</v>
      </c>
      <c r="AJ14" s="18"/>
      <c r="AK14" s="17"/>
      <c r="AL14" s="18"/>
      <c r="AM14" s="17"/>
      <c r="AN14" s="18" t="s">
        <v>79</v>
      </c>
      <c r="AO14" s="17" t="str">
        <f>VLOOKUP(AN14,'Axe 2 Règles de gestion'!$D$2:$F$34,3, FALSE)</f>
        <v>La date de début de mobilité doit être antérieure ou égale à la date de fin de mobilité.</v>
      </c>
      <c r="AP14" s="18" t="s">
        <v>83</v>
      </c>
      <c r="AQ14" s="17" t="str">
        <f>VLOOKUP(AP14,'Axe 2 Règles de gestion'!$D$2:$F$34,3, FALSE)</f>
        <v>La date de fin de mobilité doit être antérieure à la date limite de départ à la retraite.</v>
      </c>
      <c r="AR14" s="18" t="s">
        <v>85</v>
      </c>
      <c r="AS14" s="17" t="str">
        <f>VLOOKUP(AR14,'Axe 2 Règles de gestion'!$D$2:$F$34,3, FALSE)</f>
        <v>La date de fin de mobilité doit être saisie.</v>
      </c>
      <c r="AT14" s="18"/>
      <c r="AU14" s="17"/>
      <c r="AV14" s="18"/>
      <c r="AW14" s="17"/>
      <c r="AX14" s="18"/>
      <c r="AY14" s="17"/>
    </row>
    <row r="15" spans="1:51" s="32" customFormat="1" ht="150" x14ac:dyDescent="0.25">
      <c r="A15" s="26" t="s">
        <v>136</v>
      </c>
      <c r="B15" s="26" t="s">
        <v>91</v>
      </c>
      <c r="C15" s="27">
        <v>45621</v>
      </c>
      <c r="D15" s="27" t="s">
        <v>54</v>
      </c>
      <c r="E15" s="28" t="s">
        <v>55</v>
      </c>
      <c r="F15" s="26" t="s">
        <v>56</v>
      </c>
      <c r="G15" s="28" t="s">
        <v>57</v>
      </c>
      <c r="H15" s="26" t="s">
        <v>58</v>
      </c>
      <c r="I15" s="28" t="s">
        <v>57</v>
      </c>
      <c r="J15" s="29" t="s">
        <v>59</v>
      </c>
      <c r="K15" s="29" t="s">
        <v>60</v>
      </c>
      <c r="L15" s="30" t="s">
        <v>61</v>
      </c>
      <c r="M15" s="31" t="s">
        <v>62</v>
      </c>
      <c r="N15" s="27" t="s">
        <v>63</v>
      </c>
      <c r="O15" s="29"/>
      <c r="P15" s="29"/>
      <c r="Q15" s="29" t="s">
        <v>137</v>
      </c>
      <c r="R15" s="30" t="s">
        <v>138</v>
      </c>
      <c r="S15" s="30" t="s">
        <v>109</v>
      </c>
      <c r="T15" s="30" t="s">
        <v>67</v>
      </c>
      <c r="U15" s="27">
        <v>45584</v>
      </c>
      <c r="V15" s="27"/>
      <c r="W15" s="29" t="s">
        <v>139</v>
      </c>
      <c r="X15" s="30" t="s">
        <v>140</v>
      </c>
      <c r="Y15" s="29" t="str">
        <f>VLOOKUP(X15,'Axe 2 Règles de gestion'!$D$2:$F$34,3, FALSE)</f>
        <v>L'agent doit effectuer une mobilité obligatoire afin de pouvoir passer les concours de professeurs des universités-praticiens hospitaliers.</v>
      </c>
      <c r="Z15" s="30" t="s">
        <v>142</v>
      </c>
      <c r="AA15" s="29" t="str">
        <f>VLOOKUP(Z15,'Axe 2 Règles de gestion'!$D$2:$F$34,3, FALSE)</f>
        <v>La mobilité obligatoire s'effectue sur des activités de soins, d'enseignement ou de recherche, en France ou à l'étranger, en dehors du centre hospitalier et universitaire dans lequel l'agent est affecté ou a été affecté en dernier lieu.</v>
      </c>
      <c r="AB15" s="30" t="s">
        <v>144</v>
      </c>
      <c r="AC15" s="29" t="str">
        <f>VLOOKUP(AB15,'Axe 2 Règles de gestion'!$D$2:$F$34,3, FALSE)</f>
        <v>La mobilité obligatoire sur des fonctions de recherche peut être faite au sein du même centre dans un laboratoire ou centre de recherche universitaire distinct de celui dans lequel l'agent est affecté ou a été affecté en dernier lieu.</v>
      </c>
      <c r="AD15" s="30" t="s">
        <v>146</v>
      </c>
      <c r="AE15" s="29" t="str">
        <f>VLOOKUP(AD15,'Axe 2 Règles de gestion'!$D$2:$F$34,3, FALSE)</f>
        <v>La mobilité obligatoire ne peut s'effectuer dans des établissements de santé privés qui ne sont pas habilités à assurer le service public hospitalier ou en clientèle de ville.</v>
      </c>
      <c r="AF15" s="30" t="s">
        <v>148</v>
      </c>
      <c r="AG15" s="29" t="str">
        <f>VLOOKUP(AF15,'Axe 2 Règles de gestion'!$D$2:$F$34,3, FALSE)</f>
        <v>L'agent se voit remettre une attestation permettant de reconnaître la valeur de l'établissement dans lequel la mobilité est accomplie.</v>
      </c>
      <c r="AH15" s="30" t="s">
        <v>150</v>
      </c>
      <c r="AI15" s="29" t="str">
        <f>VLOOKUP(AH15,'Axe 2 Règles de gestion'!$D$2:$F$34,3, FALSE)</f>
        <v>L'agent doit être à temps plein.</v>
      </c>
      <c r="AJ15" s="30" t="s">
        <v>152</v>
      </c>
      <c r="AK15" s="29" t="str">
        <f>VLOOKUP(AJ15,'Axe 2 Règles de gestion'!$D$2:$F$34,3, FALSE)</f>
        <v>La période de mobilité est d'un an au minimum et peut être fractionnée par période de trois mois.</v>
      </c>
      <c r="AL15" s="30"/>
      <c r="AM15" s="29"/>
      <c r="AN15" s="30" t="s">
        <v>77</v>
      </c>
      <c r="AO15" s="29" t="str">
        <f>VLOOKUP(AN15,'Axe 2 Règles de gestion'!$D$2:$F$34,3, FALSE)</f>
        <v>L'agent doit être en activité ou en détachement sortant.</v>
      </c>
      <c r="AP15" s="30" t="s">
        <v>79</v>
      </c>
      <c r="AQ15" s="29" t="str">
        <f>VLOOKUP(AP15,'Axe 2 Règles de gestion'!$D$2:$F$34,3, FALSE)</f>
        <v>La date de début de mobilité doit être antérieure ou égale à la date de fin de mobilité.</v>
      </c>
      <c r="AR15" s="30" t="s">
        <v>81</v>
      </c>
      <c r="AS15" s="29" t="str">
        <f>VLOOKUP(AR15,'Axe 2 Règles de gestion'!$D$2:$F$34,3, FALSE)</f>
        <v>La date de début de mobilité doit être postérieure ou égale à la date de recrutement dans la FPE ou dans la carrière militaire.</v>
      </c>
      <c r="AT15" s="30" t="s">
        <v>83</v>
      </c>
      <c r="AU15" s="29" t="str">
        <f>VLOOKUP(AT15,'Axe 2 Règles de gestion'!$D$2:$F$34,3, FALSE)</f>
        <v>La date de fin de mobilité doit être antérieure à la date limite de départ à la retraite.</v>
      </c>
      <c r="AV15" s="30" t="s">
        <v>85</v>
      </c>
      <c r="AW15" s="29" t="str">
        <f>VLOOKUP(AV15,'Axe 2 Règles de gestion'!$D$2:$F$34,3, FALSE)</f>
        <v>La date de fin de mobilité doit être saisie.</v>
      </c>
      <c r="AX15" s="30" t="s">
        <v>154</v>
      </c>
      <c r="AY15" s="29"/>
    </row>
    <row r="16" spans="1:51" s="32" customFormat="1" ht="60" x14ac:dyDescent="0.25">
      <c r="A16" s="26" t="s">
        <v>136</v>
      </c>
      <c r="B16" s="26" t="s">
        <v>91</v>
      </c>
      <c r="C16" s="27">
        <v>45621</v>
      </c>
      <c r="D16" s="27" t="s">
        <v>54</v>
      </c>
      <c r="E16" s="28" t="s">
        <v>55</v>
      </c>
      <c r="F16" s="26" t="s">
        <v>56</v>
      </c>
      <c r="G16" s="28" t="s">
        <v>57</v>
      </c>
      <c r="H16" s="26" t="s">
        <v>58</v>
      </c>
      <c r="I16" s="28" t="s">
        <v>57</v>
      </c>
      <c r="J16" s="29" t="s">
        <v>59</v>
      </c>
      <c r="K16" s="29" t="s">
        <v>60</v>
      </c>
      <c r="L16" s="30" t="s">
        <v>92</v>
      </c>
      <c r="M16" s="31" t="s">
        <v>93</v>
      </c>
      <c r="N16" s="27" t="s">
        <v>94</v>
      </c>
      <c r="O16" s="29"/>
      <c r="P16" s="29"/>
      <c r="Q16" s="29" t="s">
        <v>137</v>
      </c>
      <c r="R16" s="30" t="s">
        <v>138</v>
      </c>
      <c r="S16" s="30" t="s">
        <v>109</v>
      </c>
      <c r="T16" s="30" t="s">
        <v>67</v>
      </c>
      <c r="U16" s="27">
        <v>45584</v>
      </c>
      <c r="V16" s="27"/>
      <c r="W16" s="29" t="s">
        <v>155</v>
      </c>
      <c r="X16" s="30"/>
      <c r="Y16" s="29"/>
      <c r="Z16" s="30"/>
      <c r="AA16" s="29"/>
      <c r="AB16" s="30"/>
      <c r="AC16" s="29"/>
      <c r="AD16" s="30"/>
      <c r="AE16" s="29"/>
      <c r="AF16" s="30"/>
      <c r="AG16" s="29"/>
      <c r="AH16" s="30" t="s">
        <v>150</v>
      </c>
      <c r="AI16" s="29" t="str">
        <f>VLOOKUP(AH16,'Axe 2 Règles de gestion'!$D$2:$F$34,3, FALSE)</f>
        <v>L'agent doit être à temps plein.</v>
      </c>
      <c r="AJ16" s="30" t="s">
        <v>152</v>
      </c>
      <c r="AK16" s="29" t="str">
        <f>VLOOKUP(AJ16,'Axe 2 Règles de gestion'!$D$2:$F$34,3, FALSE)</f>
        <v>La période de mobilité est d'un an au minimum et peut être fractionnée par période de trois mois.</v>
      </c>
      <c r="AL16" s="30"/>
      <c r="AM16" s="29"/>
      <c r="AN16" s="30" t="s">
        <v>79</v>
      </c>
      <c r="AO16" s="29" t="str">
        <f>VLOOKUP(AN16,'Axe 2 Règles de gestion'!$D$2:$F$34,3, FALSE)</f>
        <v>La date de début de mobilité doit être antérieure ou égale à la date de fin de mobilité.</v>
      </c>
      <c r="AP16" s="30" t="s">
        <v>83</v>
      </c>
      <c r="AQ16" s="29" t="str">
        <f>VLOOKUP(AP16,'Axe 2 Règles de gestion'!$D$2:$F$34,3, FALSE)</f>
        <v>La date de fin de mobilité doit être antérieure à la date limite de départ à la retraite.</v>
      </c>
      <c r="AR16" s="30" t="s">
        <v>85</v>
      </c>
      <c r="AS16" s="29" t="str">
        <f>VLOOKUP(AR16,'Axe 2 Règles de gestion'!$D$2:$F$34,3, FALSE)</f>
        <v>La date de fin de mobilité doit être saisie.</v>
      </c>
      <c r="AT16" s="30"/>
      <c r="AU16" s="29"/>
      <c r="AV16" s="30"/>
      <c r="AW16" s="29"/>
      <c r="AX16" s="30" t="s">
        <v>154</v>
      </c>
      <c r="AY16" s="29"/>
    </row>
    <row r="17" spans="1:51" s="32" customFormat="1" ht="150" x14ac:dyDescent="0.25">
      <c r="A17" s="26" t="s">
        <v>136</v>
      </c>
      <c r="B17" s="26" t="s">
        <v>91</v>
      </c>
      <c r="C17" s="27">
        <v>45621</v>
      </c>
      <c r="D17" s="27" t="s">
        <v>54</v>
      </c>
      <c r="E17" s="28" t="s">
        <v>55</v>
      </c>
      <c r="F17" s="26" t="s">
        <v>56</v>
      </c>
      <c r="G17" s="28" t="s">
        <v>57</v>
      </c>
      <c r="H17" s="26" t="s">
        <v>58</v>
      </c>
      <c r="I17" s="28" t="s">
        <v>57</v>
      </c>
      <c r="J17" s="29" t="s">
        <v>59</v>
      </c>
      <c r="K17" s="29" t="s">
        <v>60</v>
      </c>
      <c r="L17" s="30" t="s">
        <v>61</v>
      </c>
      <c r="M17" s="31" t="s">
        <v>62</v>
      </c>
      <c r="N17" s="27" t="s">
        <v>63</v>
      </c>
      <c r="O17" s="29"/>
      <c r="P17" s="29"/>
      <c r="Q17" s="29" t="s">
        <v>156</v>
      </c>
      <c r="R17" s="30" t="s">
        <v>157</v>
      </c>
      <c r="S17" s="30" t="s">
        <v>109</v>
      </c>
      <c r="T17" s="30" t="s">
        <v>67</v>
      </c>
      <c r="U17" s="27">
        <v>45584</v>
      </c>
      <c r="V17" s="27"/>
      <c r="W17" s="29" t="s">
        <v>158</v>
      </c>
      <c r="X17" s="30" t="s">
        <v>140</v>
      </c>
      <c r="Y17" s="29" t="str">
        <f>VLOOKUP(X17,'Axe 2 Règles de gestion'!$D$2:$F$34,3, FALSE)</f>
        <v>L'agent doit effectuer une mobilité obligatoire afin de pouvoir passer les concours de professeurs des universités-praticiens hospitaliers.</v>
      </c>
      <c r="Z17" s="30" t="s">
        <v>142</v>
      </c>
      <c r="AA17" s="29" t="str">
        <f>VLOOKUP(Z17,'Axe 2 Règles de gestion'!$D$2:$F$34,3, FALSE)</f>
        <v>La mobilité obligatoire s'effectue sur des activités de soins, d'enseignement ou de recherche, en France ou à l'étranger, en dehors du centre hospitalier et universitaire dans lequel l'agent est affecté ou a été affecté en dernier lieu.</v>
      </c>
      <c r="AB17" s="30" t="s">
        <v>144</v>
      </c>
      <c r="AC17" s="29" t="str">
        <f>VLOOKUP(AB17,'Axe 2 Règles de gestion'!$D$2:$F$34,3, FALSE)</f>
        <v>La mobilité obligatoire sur des fonctions de recherche peut être faite au sein du même centre dans un laboratoire ou centre de recherche universitaire distinct de celui dans lequel l'agent est affecté ou a été affecté en dernier lieu.</v>
      </c>
      <c r="AD17" s="30" t="s">
        <v>146</v>
      </c>
      <c r="AE17" s="29" t="str">
        <f>VLOOKUP(AD17,'Axe 2 Règles de gestion'!$D$2:$F$34,3, FALSE)</f>
        <v>La mobilité obligatoire ne peut s'effectuer dans des établissements de santé privés qui ne sont pas habilités à assurer le service public hospitalier ou en clientèle de ville.</v>
      </c>
      <c r="AF17" s="30" t="s">
        <v>148</v>
      </c>
      <c r="AG17" s="29" t="str">
        <f>VLOOKUP(AF17,'Axe 2 Règles de gestion'!$D$2:$F$34,3, FALSE)</f>
        <v>L'agent se voit remettre une attestation permettant de reconnaître la valeur de l'établissement dans lequel la mobilité est accomplie.</v>
      </c>
      <c r="AH17" s="30" t="s">
        <v>159</v>
      </c>
      <c r="AI17" s="29" t="str">
        <f>VLOOKUP(AH17,'Axe 2 Règles de gestion'!$D$2:$F$34,3, FALSE)</f>
        <v>L'agent est maître de conférences des universités-praticien hospitalier.</v>
      </c>
      <c r="AJ17" s="30" t="s">
        <v>150</v>
      </c>
      <c r="AK17" s="29" t="str">
        <f>VLOOKUP(AJ17,'Axe 2 Règles de gestion'!$D$2:$F$34,3, FALSE)</f>
        <v>L'agent doit être à temps plein.</v>
      </c>
      <c r="AL17" s="30" t="s">
        <v>152</v>
      </c>
      <c r="AM17" s="29" t="str">
        <f>VLOOKUP(AL17,'Axe 2 Règles de gestion'!$D$2:$F$34,3, FALSE)</f>
        <v>La période de mobilité est d'un an au minimum et peut être fractionnée par période de trois mois.</v>
      </c>
      <c r="AN17" s="30" t="s">
        <v>77</v>
      </c>
      <c r="AO17" s="29" t="str">
        <f>VLOOKUP(AN17,'Axe 2 Règles de gestion'!$D$2:$F$34,3, FALSE)</f>
        <v>L'agent doit être en activité ou en détachement sortant.</v>
      </c>
      <c r="AP17" s="30" t="s">
        <v>79</v>
      </c>
      <c r="AQ17" s="29" t="str">
        <f>VLOOKUP(AP17,'Axe 2 Règles de gestion'!$D$2:$F$34,3, FALSE)</f>
        <v>La date de début de mobilité doit être antérieure ou égale à la date de fin de mobilité.</v>
      </c>
      <c r="AR17" s="30" t="s">
        <v>81</v>
      </c>
      <c r="AS17" s="29" t="str">
        <f>VLOOKUP(AR17,'Axe 2 Règles de gestion'!$D$2:$F$34,3, FALSE)</f>
        <v>La date de début de mobilité doit être postérieure ou égale à la date de recrutement dans la FPE ou dans la carrière militaire.</v>
      </c>
      <c r="AT17" s="30" t="s">
        <v>83</v>
      </c>
      <c r="AU17" s="29" t="str">
        <f>VLOOKUP(AT17,'Axe 2 Règles de gestion'!$D$2:$F$34,3, FALSE)</f>
        <v>La date de fin de mobilité doit être antérieure à la date limite de départ à la retraite.</v>
      </c>
      <c r="AV17" s="30" t="s">
        <v>85</v>
      </c>
      <c r="AW17" s="29" t="str">
        <f>VLOOKUP(AV17,'Axe 2 Règles de gestion'!$D$2:$F$34,3, FALSE)</f>
        <v>La date de fin de mobilité doit être saisie.</v>
      </c>
      <c r="AX17" s="30" t="s">
        <v>154</v>
      </c>
      <c r="AY17" s="29"/>
    </row>
    <row r="18" spans="1:51" s="32" customFormat="1" ht="75" x14ac:dyDescent="0.25">
      <c r="A18" s="26" t="s">
        <v>136</v>
      </c>
      <c r="B18" s="26" t="s">
        <v>91</v>
      </c>
      <c r="C18" s="27">
        <v>45621</v>
      </c>
      <c r="D18" s="27" t="s">
        <v>54</v>
      </c>
      <c r="E18" s="28" t="s">
        <v>55</v>
      </c>
      <c r="F18" s="26" t="s">
        <v>56</v>
      </c>
      <c r="G18" s="28" t="s">
        <v>57</v>
      </c>
      <c r="H18" s="26" t="s">
        <v>58</v>
      </c>
      <c r="I18" s="28" t="s">
        <v>57</v>
      </c>
      <c r="J18" s="29" t="s">
        <v>59</v>
      </c>
      <c r="K18" s="29" t="s">
        <v>60</v>
      </c>
      <c r="L18" s="30" t="s">
        <v>92</v>
      </c>
      <c r="M18" s="31" t="s">
        <v>93</v>
      </c>
      <c r="N18" s="27" t="s">
        <v>94</v>
      </c>
      <c r="O18" s="29"/>
      <c r="P18" s="29"/>
      <c r="Q18" s="29" t="s">
        <v>156</v>
      </c>
      <c r="R18" s="30" t="s">
        <v>157</v>
      </c>
      <c r="S18" s="30" t="s">
        <v>109</v>
      </c>
      <c r="T18" s="30" t="s">
        <v>67</v>
      </c>
      <c r="U18" s="27">
        <v>45584</v>
      </c>
      <c r="V18" s="27"/>
      <c r="W18" s="29" t="s">
        <v>161</v>
      </c>
      <c r="X18" s="30"/>
      <c r="Y18" s="29"/>
      <c r="Z18" s="30"/>
      <c r="AA18" s="29"/>
      <c r="AB18" s="30"/>
      <c r="AC18" s="29"/>
      <c r="AD18" s="30"/>
      <c r="AE18" s="29"/>
      <c r="AF18" s="30"/>
      <c r="AG18" s="29"/>
      <c r="AH18" s="30" t="s">
        <v>159</v>
      </c>
      <c r="AI18" s="29" t="str">
        <f>VLOOKUP(AH18,'Axe 2 Règles de gestion'!$D$2:$F$34,3, FALSE)</f>
        <v>L'agent est maître de conférences des universités-praticien hospitalier.</v>
      </c>
      <c r="AJ18" s="30" t="s">
        <v>150</v>
      </c>
      <c r="AK18" s="29" t="str">
        <f>VLOOKUP(AJ18,'Axe 2 Règles de gestion'!$D$2:$F$34,3, FALSE)</f>
        <v>L'agent doit être à temps plein.</v>
      </c>
      <c r="AL18" s="30" t="s">
        <v>152</v>
      </c>
      <c r="AM18" s="29" t="str">
        <f>VLOOKUP(AL18,'Axe 2 Règles de gestion'!$D$2:$F$34,3, FALSE)</f>
        <v>La période de mobilité est d'un an au minimum et peut être fractionnée par période de trois mois.</v>
      </c>
      <c r="AN18" s="30" t="s">
        <v>79</v>
      </c>
      <c r="AO18" s="29" t="str">
        <f>VLOOKUP(AN18,'Axe 2 Règles de gestion'!$D$2:$F$34,3, FALSE)</f>
        <v>La date de début de mobilité doit être antérieure ou égale à la date de fin de mobilité.</v>
      </c>
      <c r="AP18" s="30" t="s">
        <v>83</v>
      </c>
      <c r="AQ18" s="29" t="str">
        <f>VLOOKUP(AP18,'Axe 2 Règles de gestion'!$D$2:$F$34,3, FALSE)</f>
        <v>La date de fin de mobilité doit être antérieure à la date limite de départ à la retraite.</v>
      </c>
      <c r="AR18" s="30" t="s">
        <v>85</v>
      </c>
      <c r="AS18" s="29" t="str">
        <f>VLOOKUP(AR18,'Axe 2 Règles de gestion'!$D$2:$F$34,3, FALSE)</f>
        <v>La date de fin de mobilité doit être saisie.</v>
      </c>
      <c r="AT18" s="30"/>
      <c r="AU18" s="29"/>
      <c r="AV18" s="30"/>
      <c r="AW18" s="29"/>
      <c r="AX18" s="30" t="s">
        <v>154</v>
      </c>
      <c r="AY18" s="29"/>
    </row>
    <row r="19" spans="1:51" s="32" customFormat="1" ht="150" x14ac:dyDescent="0.25">
      <c r="A19" s="26" t="s">
        <v>136</v>
      </c>
      <c r="B19" s="26" t="s">
        <v>91</v>
      </c>
      <c r="C19" s="27">
        <v>45621</v>
      </c>
      <c r="D19" s="27" t="s">
        <v>54</v>
      </c>
      <c r="E19" s="28" t="s">
        <v>55</v>
      </c>
      <c r="F19" s="26" t="s">
        <v>56</v>
      </c>
      <c r="G19" s="28" t="s">
        <v>57</v>
      </c>
      <c r="H19" s="26" t="s">
        <v>58</v>
      </c>
      <c r="I19" s="28" t="s">
        <v>57</v>
      </c>
      <c r="J19" s="29" t="s">
        <v>59</v>
      </c>
      <c r="K19" s="29" t="s">
        <v>60</v>
      </c>
      <c r="L19" s="30" t="s">
        <v>61</v>
      </c>
      <c r="M19" s="31" t="s">
        <v>62</v>
      </c>
      <c r="N19" s="27" t="s">
        <v>63</v>
      </c>
      <c r="O19" s="29"/>
      <c r="P19" s="29"/>
      <c r="Q19" s="29" t="s">
        <v>162</v>
      </c>
      <c r="R19" s="30" t="s">
        <v>163</v>
      </c>
      <c r="S19" s="30" t="s">
        <v>109</v>
      </c>
      <c r="T19" s="30" t="s">
        <v>67</v>
      </c>
      <c r="U19" s="27">
        <v>45584</v>
      </c>
      <c r="V19" s="27"/>
      <c r="W19" s="29" t="s">
        <v>139</v>
      </c>
      <c r="X19" s="30" t="s">
        <v>140</v>
      </c>
      <c r="Y19" s="29" t="str">
        <f>VLOOKUP(X19,'Axe 2 Règles de gestion'!$D$2:$F$34,3, FALSE)</f>
        <v>L'agent doit effectuer une mobilité obligatoire afin de pouvoir passer les concours de professeurs des universités-praticiens hospitaliers.</v>
      </c>
      <c r="Z19" s="30" t="s">
        <v>142</v>
      </c>
      <c r="AA19" s="29" t="str">
        <f>VLOOKUP(Z19,'Axe 2 Règles de gestion'!$D$2:$F$34,3, FALSE)</f>
        <v>La mobilité obligatoire s'effectue sur des activités de soins, d'enseignement ou de recherche, en France ou à l'étranger, en dehors du centre hospitalier et universitaire dans lequel l'agent est affecté ou a été affecté en dernier lieu.</v>
      </c>
      <c r="AB19" s="30" t="s">
        <v>144</v>
      </c>
      <c r="AC19" s="29" t="str">
        <f>VLOOKUP(AB19,'Axe 2 Règles de gestion'!$D$2:$F$34,3, FALSE)</f>
        <v>La mobilité obligatoire sur des fonctions de recherche peut être faite au sein du même centre dans un laboratoire ou centre de recherche universitaire distinct de celui dans lequel l'agent est affecté ou a été affecté en dernier lieu.</v>
      </c>
      <c r="AD19" s="30" t="s">
        <v>146</v>
      </c>
      <c r="AE19" s="29" t="str">
        <f>VLOOKUP(AD19,'Axe 2 Règles de gestion'!$D$2:$F$34,3, FALSE)</f>
        <v>La mobilité obligatoire ne peut s'effectuer dans des établissements de santé privés qui ne sont pas habilités à assurer le service public hospitalier ou en clientèle de ville.</v>
      </c>
      <c r="AF19" s="30" t="s">
        <v>148</v>
      </c>
      <c r="AG19" s="29" t="str">
        <f>VLOOKUP(AF19,'Axe 2 Règles de gestion'!$D$2:$F$34,3, FALSE)</f>
        <v>L'agent se voit remettre une attestation permettant de reconnaître la valeur de l'établissement dans lequel la mobilité est accomplie.</v>
      </c>
      <c r="AH19" s="30" t="s">
        <v>150</v>
      </c>
      <c r="AI19" s="29" t="str">
        <f>VLOOKUP(AH19,'Axe 2 Règles de gestion'!$D$2:$F$34,3, FALSE)</f>
        <v>L'agent doit être à temps plein.</v>
      </c>
      <c r="AJ19" s="30" t="s">
        <v>152</v>
      </c>
      <c r="AK19" s="29" t="str">
        <f>VLOOKUP(AJ19,'Axe 2 Règles de gestion'!$D$2:$F$34,3, FALSE)</f>
        <v>La période de mobilité est d'un an au minimum et peut être fractionnée par période de trois mois.</v>
      </c>
      <c r="AL19" s="30"/>
      <c r="AM19" s="29"/>
      <c r="AN19" s="30" t="s">
        <v>77</v>
      </c>
      <c r="AO19" s="29" t="str">
        <f>VLOOKUP(AN19,'Axe 2 Règles de gestion'!$D$2:$F$34,3, FALSE)</f>
        <v>L'agent doit être en activité ou en détachement sortant.</v>
      </c>
      <c r="AP19" s="30" t="s">
        <v>79</v>
      </c>
      <c r="AQ19" s="29" t="str">
        <f>VLOOKUP(AP19,'Axe 2 Règles de gestion'!$D$2:$F$34,3, FALSE)</f>
        <v>La date de début de mobilité doit être antérieure ou égale à la date de fin de mobilité.</v>
      </c>
      <c r="AR19" s="30" t="s">
        <v>81</v>
      </c>
      <c r="AS19" s="29" t="str">
        <f>VLOOKUP(AR19,'Axe 2 Règles de gestion'!$D$2:$F$34,3, FALSE)</f>
        <v>La date de début de mobilité doit être postérieure ou égale à la date de recrutement dans la FPE ou dans la carrière militaire.</v>
      </c>
      <c r="AT19" s="30" t="s">
        <v>83</v>
      </c>
      <c r="AU19" s="29" t="str">
        <f>VLOOKUP(AT19,'Axe 2 Règles de gestion'!$D$2:$F$34,3, FALSE)</f>
        <v>La date de fin de mobilité doit être antérieure à la date limite de départ à la retraite.</v>
      </c>
      <c r="AV19" s="30" t="s">
        <v>85</v>
      </c>
      <c r="AW19" s="29" t="str">
        <f>VLOOKUP(AV19,'Axe 2 Règles de gestion'!$D$2:$F$34,3, FALSE)</f>
        <v>La date de fin de mobilité doit être saisie.</v>
      </c>
      <c r="AX19" s="30" t="s">
        <v>154</v>
      </c>
      <c r="AY19" s="29"/>
    </row>
    <row r="20" spans="1:51" s="32" customFormat="1" ht="90" x14ac:dyDescent="0.25">
      <c r="A20" s="26" t="s">
        <v>136</v>
      </c>
      <c r="B20" s="26" t="s">
        <v>91</v>
      </c>
      <c r="C20" s="27">
        <v>45621</v>
      </c>
      <c r="D20" s="27" t="s">
        <v>54</v>
      </c>
      <c r="E20" s="28" t="s">
        <v>55</v>
      </c>
      <c r="F20" s="26" t="s">
        <v>56</v>
      </c>
      <c r="G20" s="28" t="s">
        <v>57</v>
      </c>
      <c r="H20" s="26" t="s">
        <v>58</v>
      </c>
      <c r="I20" s="28" t="s">
        <v>57</v>
      </c>
      <c r="J20" s="29" t="s">
        <v>59</v>
      </c>
      <c r="K20" s="29" t="s">
        <v>60</v>
      </c>
      <c r="L20" s="30" t="s">
        <v>92</v>
      </c>
      <c r="M20" s="31" t="s">
        <v>93</v>
      </c>
      <c r="N20" s="27" t="s">
        <v>94</v>
      </c>
      <c r="O20" s="29"/>
      <c r="P20" s="29"/>
      <c r="Q20" s="29" t="s">
        <v>162</v>
      </c>
      <c r="R20" s="30" t="s">
        <v>163</v>
      </c>
      <c r="S20" s="30" t="s">
        <v>109</v>
      </c>
      <c r="T20" s="30" t="s">
        <v>67</v>
      </c>
      <c r="U20" s="27">
        <v>45584</v>
      </c>
      <c r="V20" s="27"/>
      <c r="W20" s="29" t="s">
        <v>155</v>
      </c>
      <c r="X20" s="30"/>
      <c r="Y20" s="29"/>
      <c r="Z20" s="30"/>
      <c r="AA20" s="29"/>
      <c r="AB20" s="30"/>
      <c r="AC20" s="29"/>
      <c r="AD20" s="30"/>
      <c r="AE20" s="29"/>
      <c r="AF20" s="30"/>
      <c r="AG20" s="29"/>
      <c r="AH20" s="30" t="s">
        <v>150</v>
      </c>
      <c r="AI20" s="29" t="str">
        <f>VLOOKUP(AH20,'Axe 2 Règles de gestion'!$D$2:$F$34,3, FALSE)</f>
        <v>L'agent doit être à temps plein.</v>
      </c>
      <c r="AJ20" s="30" t="s">
        <v>152</v>
      </c>
      <c r="AK20" s="29" t="str">
        <f>VLOOKUP(AJ20,'Axe 2 Règles de gestion'!$D$2:$F$34,3, FALSE)</f>
        <v>La période de mobilité est d'un an au minimum et peut être fractionnée par période de trois mois.</v>
      </c>
      <c r="AL20" s="30"/>
      <c r="AM20" s="29"/>
      <c r="AN20" s="30" t="s">
        <v>79</v>
      </c>
      <c r="AO20" s="29" t="str">
        <f>VLOOKUP(AN20,'Axe 2 Règles de gestion'!$D$2:$F$34,3, FALSE)</f>
        <v>La date de début de mobilité doit être antérieure ou égale à la date de fin de mobilité.</v>
      </c>
      <c r="AP20" s="30" t="s">
        <v>83</v>
      </c>
      <c r="AQ20" s="29" t="str">
        <f>VLOOKUP(AP20,'Axe 2 Règles de gestion'!$D$2:$F$34,3, FALSE)</f>
        <v>La date de fin de mobilité doit être antérieure à la date limite de départ à la retraite.</v>
      </c>
      <c r="AR20" s="30" t="s">
        <v>85</v>
      </c>
      <c r="AS20" s="29" t="str">
        <f>VLOOKUP(AR20,'Axe 2 Règles de gestion'!$D$2:$F$34,3, FALSE)</f>
        <v>La date de fin de mobilité doit être saisie.</v>
      </c>
      <c r="AT20" s="30"/>
      <c r="AU20" s="29"/>
      <c r="AV20" s="30"/>
      <c r="AW20" s="29"/>
      <c r="AX20" s="30" t="s">
        <v>154</v>
      </c>
      <c r="AY20" s="29"/>
    </row>
    <row r="21" spans="1:51" x14ac:dyDescent="0.25">
      <c r="A21" s="20"/>
      <c r="B21" s="20"/>
      <c r="C21" s="21"/>
      <c r="D21" s="21"/>
      <c r="E21" s="22"/>
      <c r="F21" s="20"/>
      <c r="G21" s="22"/>
      <c r="H21" s="20"/>
      <c r="I21" s="22"/>
      <c r="L21" s="23"/>
      <c r="M21" s="24"/>
      <c r="N21" s="21"/>
      <c r="U21" s="21"/>
      <c r="V21" s="21"/>
    </row>
    <row r="22" spans="1:51" x14ac:dyDescent="0.25">
      <c r="A22" s="20"/>
      <c r="B22" s="20"/>
      <c r="C22" s="21"/>
      <c r="D22" s="21"/>
      <c r="E22" s="22"/>
      <c r="F22" s="20"/>
      <c r="G22" s="22"/>
      <c r="H22" s="20"/>
      <c r="I22" s="22"/>
      <c r="L22" s="23"/>
      <c r="M22" s="24"/>
      <c r="N22" s="21"/>
      <c r="U22" s="21"/>
      <c r="V22" s="21"/>
    </row>
    <row r="23" spans="1:51" x14ac:dyDescent="0.25">
      <c r="A23" s="20"/>
      <c r="B23" s="20"/>
      <c r="C23" s="21"/>
      <c r="D23" s="21"/>
      <c r="E23" s="22"/>
      <c r="F23" s="20"/>
      <c r="G23" s="22"/>
      <c r="H23" s="20"/>
      <c r="I23" s="22"/>
      <c r="L23" s="23"/>
      <c r="M23" s="24"/>
      <c r="N23" s="21"/>
      <c r="U23" s="21"/>
      <c r="V23" s="21"/>
    </row>
    <row r="24" spans="1:51" x14ac:dyDescent="0.25">
      <c r="A24" s="20"/>
      <c r="B24" s="20"/>
      <c r="C24" s="21"/>
      <c r="D24" s="21"/>
      <c r="E24" s="22"/>
      <c r="F24" s="20"/>
      <c r="G24" s="22"/>
      <c r="H24" s="20"/>
      <c r="I24" s="22"/>
      <c r="L24" s="23"/>
      <c r="M24" s="24"/>
      <c r="N24" s="21"/>
      <c r="U24" s="21"/>
      <c r="V24" s="21"/>
    </row>
    <row r="25" spans="1:51" x14ac:dyDescent="0.25">
      <c r="A25" s="20"/>
      <c r="B25" s="20"/>
      <c r="C25" s="21"/>
      <c r="D25" s="21"/>
      <c r="E25" s="22"/>
      <c r="F25" s="20"/>
      <c r="G25" s="22"/>
      <c r="H25" s="20"/>
      <c r="I25" s="22"/>
      <c r="L25" s="23"/>
      <c r="M25" s="24"/>
      <c r="N25" s="21"/>
      <c r="U25" s="21"/>
      <c r="V25" s="21"/>
    </row>
    <row r="26" spans="1:51" x14ac:dyDescent="0.25">
      <c r="A26" s="20"/>
      <c r="B26" s="20"/>
      <c r="C26" s="21"/>
      <c r="D26" s="21"/>
      <c r="E26" s="22"/>
      <c r="F26" s="20"/>
      <c r="G26" s="22"/>
      <c r="H26" s="20"/>
      <c r="I26" s="22"/>
      <c r="L26" s="23"/>
      <c r="M26" s="24"/>
      <c r="N26" s="21"/>
      <c r="U26" s="21"/>
      <c r="V26" s="21"/>
    </row>
    <row r="27" spans="1:51" x14ac:dyDescent="0.25">
      <c r="A27" s="20"/>
      <c r="B27" s="20"/>
      <c r="C27" s="21"/>
      <c r="D27" s="21"/>
      <c r="E27" s="22"/>
      <c r="F27" s="20"/>
      <c r="G27" s="22"/>
      <c r="H27" s="20"/>
      <c r="I27" s="22"/>
      <c r="L27" s="23"/>
      <c r="M27" s="24"/>
      <c r="N27" s="21"/>
      <c r="U27" s="21"/>
      <c r="V27" s="21"/>
    </row>
    <row r="28" spans="1:51" x14ac:dyDescent="0.25">
      <c r="A28" s="20"/>
      <c r="B28" s="20"/>
      <c r="C28" s="21"/>
      <c r="D28" s="21"/>
      <c r="E28" s="22"/>
      <c r="F28" s="20"/>
      <c r="G28" s="22"/>
      <c r="H28" s="20"/>
      <c r="I28" s="22"/>
      <c r="L28" s="23"/>
      <c r="M28" s="24"/>
      <c r="N28" s="21"/>
      <c r="U28" s="21"/>
      <c r="V28" s="21"/>
    </row>
    <row r="29" spans="1:51" x14ac:dyDescent="0.25">
      <c r="A29" s="20"/>
      <c r="B29" s="20"/>
      <c r="C29" s="21"/>
      <c r="D29" s="21"/>
      <c r="E29" s="22"/>
      <c r="F29" s="20"/>
      <c r="G29" s="22"/>
      <c r="H29" s="20"/>
      <c r="I29" s="22"/>
      <c r="L29" s="23"/>
      <c r="M29" s="24"/>
      <c r="N29" s="21"/>
      <c r="U29" s="21"/>
      <c r="V29" s="21"/>
    </row>
    <row r="30" spans="1:51" x14ac:dyDescent="0.25">
      <c r="A30" s="20"/>
      <c r="B30" s="20"/>
      <c r="C30" s="21"/>
      <c r="D30" s="21"/>
      <c r="E30" s="22"/>
      <c r="F30" s="20"/>
      <c r="G30" s="22"/>
      <c r="H30" s="20"/>
      <c r="I30" s="22"/>
      <c r="L30" s="23"/>
      <c r="M30" s="24"/>
      <c r="N30" s="21"/>
      <c r="U30" s="21"/>
      <c r="V30" s="21"/>
    </row>
    <row r="31" spans="1:51" x14ac:dyDescent="0.25">
      <c r="A31" s="20"/>
      <c r="B31" s="20"/>
      <c r="C31" s="21"/>
      <c r="D31" s="21"/>
      <c r="E31" s="22"/>
      <c r="F31" s="20"/>
      <c r="G31" s="22"/>
      <c r="H31" s="20"/>
      <c r="I31" s="22"/>
      <c r="L31" s="23"/>
      <c r="M31" s="24"/>
      <c r="N31" s="21"/>
      <c r="U31" s="21"/>
      <c r="V31" s="21"/>
    </row>
    <row r="32" spans="1:51"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sheetData>
  <autoFilter ref="A1:OJ20" xr:uid="{A8CB56F9-8775-4DF5-8C57-2C007F0E1C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2C989-776D-4B6A-81AA-BD0A283D4644}">
  <dimension ref="A1:AC12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9.7109375" style="25" customWidth="1"/>
    <col min="29" max="29" width="15.7109375" style="13" customWidth="1"/>
    <col min="30" max="16384" width="11.42578125" style="13"/>
  </cols>
  <sheetData>
    <row r="1" spans="1:2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164</v>
      </c>
      <c r="X1" s="12" t="s">
        <v>165</v>
      </c>
      <c r="Y1" s="12" t="s">
        <v>166</v>
      </c>
      <c r="Z1" s="12" t="s">
        <v>167</v>
      </c>
      <c r="AA1" s="12" t="s">
        <v>168</v>
      </c>
      <c r="AB1" s="12" t="s">
        <v>50</v>
      </c>
      <c r="AC1" s="12" t="s">
        <v>51</v>
      </c>
    </row>
    <row r="2" spans="1:29" ht="120" x14ac:dyDescent="0.25">
      <c r="A2" s="14" t="s">
        <v>52</v>
      </c>
      <c r="B2" s="14" t="s">
        <v>53</v>
      </c>
      <c r="C2" s="15">
        <v>45061</v>
      </c>
      <c r="D2" s="15" t="s">
        <v>54</v>
      </c>
      <c r="E2" s="16" t="s">
        <v>55</v>
      </c>
      <c r="F2" s="14" t="s">
        <v>56</v>
      </c>
      <c r="G2" s="16" t="s">
        <v>57</v>
      </c>
      <c r="H2" s="14" t="s">
        <v>58</v>
      </c>
      <c r="I2" s="16" t="s">
        <v>57</v>
      </c>
      <c r="J2" s="17" t="s">
        <v>59</v>
      </c>
      <c r="K2" s="17" t="s">
        <v>60</v>
      </c>
      <c r="L2" s="18" t="s">
        <v>61</v>
      </c>
      <c r="M2" s="19" t="s">
        <v>62</v>
      </c>
      <c r="N2" s="15" t="s">
        <v>63</v>
      </c>
      <c r="O2" s="17"/>
      <c r="P2" s="17"/>
      <c r="Q2" s="17" t="s">
        <v>64</v>
      </c>
      <c r="R2" s="18" t="s">
        <v>65</v>
      </c>
      <c r="S2" s="18" t="s">
        <v>66</v>
      </c>
      <c r="T2" s="18" t="s">
        <v>67</v>
      </c>
      <c r="U2" s="15">
        <v>40725</v>
      </c>
      <c r="V2" s="15">
        <v>44561</v>
      </c>
      <c r="W2" s="17" t="s">
        <v>169</v>
      </c>
      <c r="X2" s="18" t="s">
        <v>170</v>
      </c>
      <c r="Y2" s="17" t="str">
        <f>VLOOKUP(X2,'Axe 2 Règles de gestion'!$D$2:$F$34,3, FALSE)</f>
        <v>Carrière : L'administration d'origine assure la gestion de l'agent. L'agent est placé dans une position conforme à son statut. Il conserve son droit à l'avancement dans son corps.</v>
      </c>
      <c r="Z2" s="18" t="s">
        <v>172</v>
      </c>
      <c r="AA2" s="17" t="str">
        <f>VLOOKUP(Z2,'Axe 2 Règles de gestion'!$D$2:$F$34,3, FALSE)</f>
        <v>Acte : Un acte administratif doit être produit qui précise que la situation dans laquelle l'agent est placé l'est au titre de la mobilité.</v>
      </c>
      <c r="AB2" s="18"/>
      <c r="AC2" s="18"/>
    </row>
    <row r="3" spans="1:29" ht="120" x14ac:dyDescent="0.25">
      <c r="A3" s="14" t="s">
        <v>52</v>
      </c>
      <c r="B3" s="14" t="s">
        <v>53</v>
      </c>
      <c r="C3" s="15">
        <v>45069</v>
      </c>
      <c r="D3" s="15" t="s">
        <v>54</v>
      </c>
      <c r="E3" s="16" t="s">
        <v>55</v>
      </c>
      <c r="F3" s="14" t="s">
        <v>56</v>
      </c>
      <c r="G3" s="16" t="s">
        <v>57</v>
      </c>
      <c r="H3" s="14" t="s">
        <v>58</v>
      </c>
      <c r="I3" s="16" t="s">
        <v>57</v>
      </c>
      <c r="J3" s="17" t="s">
        <v>59</v>
      </c>
      <c r="K3" s="17" t="s">
        <v>60</v>
      </c>
      <c r="L3" s="18" t="s">
        <v>61</v>
      </c>
      <c r="M3" s="19" t="s">
        <v>62</v>
      </c>
      <c r="N3" s="15" t="s">
        <v>63</v>
      </c>
      <c r="O3" s="17"/>
      <c r="P3" s="17"/>
      <c r="Q3" s="17" t="s">
        <v>64</v>
      </c>
      <c r="R3" s="18" t="s">
        <v>65</v>
      </c>
      <c r="S3" s="18" t="s">
        <v>66</v>
      </c>
      <c r="T3" s="18" t="s">
        <v>67</v>
      </c>
      <c r="U3" s="15">
        <v>44562</v>
      </c>
      <c r="V3" s="15"/>
      <c r="W3" s="17" t="s">
        <v>169</v>
      </c>
      <c r="X3" s="18" t="s">
        <v>170</v>
      </c>
      <c r="Y3" s="17" t="str">
        <f>VLOOKUP(X3,'Axe 2 Règles de gestion'!$D$2:$F$34,3, FALSE)</f>
        <v>Carrière : L'administration d'origine assure la gestion de l'agent. L'agent est placé dans une position conforme à son statut. Il conserve son droit à l'avancement dans son corps.</v>
      </c>
      <c r="Z3" s="18" t="s">
        <v>172</v>
      </c>
      <c r="AA3" s="17" t="str">
        <f>VLOOKUP(Z3,'Axe 2 Règles de gestion'!$D$2:$F$34,3, FALSE)</f>
        <v>Acte : Un acte administratif doit être produit qui précise que la situation dans laquelle l'agent est placé l'est au titre de la mobilité.</v>
      </c>
      <c r="AB3" s="18"/>
      <c r="AC3" s="18"/>
    </row>
    <row r="4" spans="1:29" ht="30" x14ac:dyDescent="0.25">
      <c r="A4" s="14" t="s">
        <v>90</v>
      </c>
      <c r="B4" s="14" t="s">
        <v>91</v>
      </c>
      <c r="C4" s="15">
        <v>43152</v>
      </c>
      <c r="D4" s="15" t="s">
        <v>54</v>
      </c>
      <c r="E4" s="16" t="s">
        <v>55</v>
      </c>
      <c r="F4" s="14" t="s">
        <v>56</v>
      </c>
      <c r="G4" s="16" t="s">
        <v>57</v>
      </c>
      <c r="H4" s="14" t="s">
        <v>58</v>
      </c>
      <c r="I4" s="16" t="s">
        <v>57</v>
      </c>
      <c r="J4" s="17" t="s">
        <v>59</v>
      </c>
      <c r="K4" s="17" t="s">
        <v>60</v>
      </c>
      <c r="L4" s="18" t="s">
        <v>92</v>
      </c>
      <c r="M4" s="19" t="s">
        <v>93</v>
      </c>
      <c r="N4" s="15" t="s">
        <v>94</v>
      </c>
      <c r="O4" s="17"/>
      <c r="P4" s="17"/>
      <c r="Q4" s="17" t="s">
        <v>64</v>
      </c>
      <c r="R4" s="18" t="s">
        <v>65</v>
      </c>
      <c r="S4" s="18" t="s">
        <v>66</v>
      </c>
      <c r="T4" s="18" t="s">
        <v>67</v>
      </c>
      <c r="U4" s="15">
        <v>40725</v>
      </c>
      <c r="V4" s="15"/>
      <c r="W4" s="17"/>
      <c r="X4" s="18"/>
      <c r="Y4" s="17"/>
      <c r="Z4" s="18"/>
      <c r="AA4" s="17"/>
      <c r="AB4" s="18"/>
      <c r="AC4" s="18"/>
    </row>
    <row r="5" spans="1:29" ht="30" x14ac:dyDescent="0.25">
      <c r="A5" s="14" t="s">
        <v>90</v>
      </c>
      <c r="B5" s="14" t="s">
        <v>91</v>
      </c>
      <c r="C5" s="15">
        <v>43152</v>
      </c>
      <c r="D5" s="15" t="s">
        <v>54</v>
      </c>
      <c r="E5" s="16" t="s">
        <v>55</v>
      </c>
      <c r="F5" s="14" t="s">
        <v>56</v>
      </c>
      <c r="G5" s="16" t="s">
        <v>57</v>
      </c>
      <c r="H5" s="14" t="s">
        <v>58</v>
      </c>
      <c r="I5" s="16" t="s">
        <v>57</v>
      </c>
      <c r="J5" s="17" t="s">
        <v>59</v>
      </c>
      <c r="K5" s="17" t="s">
        <v>60</v>
      </c>
      <c r="L5" s="18" t="s">
        <v>61</v>
      </c>
      <c r="M5" s="19" t="s">
        <v>62</v>
      </c>
      <c r="N5" s="15" t="s">
        <v>63</v>
      </c>
      <c r="O5" s="17"/>
      <c r="P5" s="17"/>
      <c r="Q5" s="17" t="s">
        <v>100</v>
      </c>
      <c r="R5" s="18" t="s">
        <v>101</v>
      </c>
      <c r="S5" s="18" t="s">
        <v>66</v>
      </c>
      <c r="T5" s="18" t="s">
        <v>102</v>
      </c>
      <c r="U5" s="15">
        <v>40725</v>
      </c>
      <c r="V5" s="15"/>
      <c r="W5" s="17"/>
      <c r="X5" s="18"/>
      <c r="Y5" s="17"/>
      <c r="Z5" s="18"/>
      <c r="AA5" s="17"/>
      <c r="AB5" s="18"/>
      <c r="AC5" s="18"/>
    </row>
    <row r="6" spans="1:29" ht="30" x14ac:dyDescent="0.25">
      <c r="A6" s="14" t="s">
        <v>90</v>
      </c>
      <c r="B6" s="14" t="s">
        <v>91</v>
      </c>
      <c r="C6" s="15">
        <v>43152</v>
      </c>
      <c r="D6" s="15" t="s">
        <v>54</v>
      </c>
      <c r="E6" s="16" t="s">
        <v>55</v>
      </c>
      <c r="F6" s="14" t="s">
        <v>56</v>
      </c>
      <c r="G6" s="16" t="s">
        <v>57</v>
      </c>
      <c r="H6" s="14" t="s">
        <v>58</v>
      </c>
      <c r="I6" s="16" t="s">
        <v>57</v>
      </c>
      <c r="J6" s="17" t="s">
        <v>59</v>
      </c>
      <c r="K6" s="17" t="s">
        <v>60</v>
      </c>
      <c r="L6" s="18" t="s">
        <v>92</v>
      </c>
      <c r="M6" s="19" t="s">
        <v>93</v>
      </c>
      <c r="N6" s="15" t="s">
        <v>94</v>
      </c>
      <c r="O6" s="17"/>
      <c r="P6" s="17"/>
      <c r="Q6" s="17" t="s">
        <v>100</v>
      </c>
      <c r="R6" s="18" t="s">
        <v>101</v>
      </c>
      <c r="S6" s="18" t="s">
        <v>66</v>
      </c>
      <c r="T6" s="18" t="s">
        <v>102</v>
      </c>
      <c r="U6" s="15">
        <v>40725</v>
      </c>
      <c r="V6" s="15"/>
      <c r="W6" s="17"/>
      <c r="X6" s="18"/>
      <c r="Y6" s="17"/>
      <c r="Z6" s="18"/>
      <c r="AA6" s="17"/>
      <c r="AB6" s="18"/>
      <c r="AC6" s="18"/>
    </row>
    <row r="7" spans="1:29" ht="30" x14ac:dyDescent="0.25">
      <c r="A7" s="14" t="s">
        <v>90</v>
      </c>
      <c r="B7" s="14" t="s">
        <v>91</v>
      </c>
      <c r="C7" s="15">
        <v>43152</v>
      </c>
      <c r="D7" s="15" t="s">
        <v>54</v>
      </c>
      <c r="E7" s="16" t="s">
        <v>55</v>
      </c>
      <c r="F7" s="14" t="s">
        <v>56</v>
      </c>
      <c r="G7" s="16" t="s">
        <v>57</v>
      </c>
      <c r="H7" s="14" t="s">
        <v>58</v>
      </c>
      <c r="I7" s="16" t="s">
        <v>57</v>
      </c>
      <c r="J7" s="17" t="s">
        <v>59</v>
      </c>
      <c r="K7" s="17" t="s">
        <v>60</v>
      </c>
      <c r="L7" s="18" t="s">
        <v>61</v>
      </c>
      <c r="M7" s="19" t="s">
        <v>62</v>
      </c>
      <c r="N7" s="15" t="s">
        <v>63</v>
      </c>
      <c r="O7" s="17"/>
      <c r="P7" s="17"/>
      <c r="Q7" s="17" t="s">
        <v>103</v>
      </c>
      <c r="R7" s="18" t="s">
        <v>104</v>
      </c>
      <c r="S7" s="18" t="s">
        <v>66</v>
      </c>
      <c r="T7" s="18" t="s">
        <v>102</v>
      </c>
      <c r="U7" s="15">
        <v>40725</v>
      </c>
      <c r="V7" s="15"/>
      <c r="W7" s="17"/>
      <c r="X7" s="18"/>
      <c r="Y7" s="17"/>
      <c r="Z7" s="18"/>
      <c r="AA7" s="17"/>
      <c r="AB7" s="18"/>
      <c r="AC7" s="18"/>
    </row>
    <row r="8" spans="1:29" ht="30" x14ac:dyDescent="0.25">
      <c r="A8" s="14" t="s">
        <v>90</v>
      </c>
      <c r="B8" s="14" t="s">
        <v>91</v>
      </c>
      <c r="C8" s="15">
        <v>43152</v>
      </c>
      <c r="D8" s="15" t="s">
        <v>54</v>
      </c>
      <c r="E8" s="16" t="s">
        <v>55</v>
      </c>
      <c r="F8" s="14" t="s">
        <v>56</v>
      </c>
      <c r="G8" s="16" t="s">
        <v>57</v>
      </c>
      <c r="H8" s="14" t="s">
        <v>58</v>
      </c>
      <c r="I8" s="16" t="s">
        <v>57</v>
      </c>
      <c r="J8" s="17" t="s">
        <v>59</v>
      </c>
      <c r="K8" s="17" t="s">
        <v>60</v>
      </c>
      <c r="L8" s="18" t="s">
        <v>92</v>
      </c>
      <c r="M8" s="19" t="s">
        <v>93</v>
      </c>
      <c r="N8" s="15" t="s">
        <v>94</v>
      </c>
      <c r="O8" s="17"/>
      <c r="P8" s="17"/>
      <c r="Q8" s="17" t="s">
        <v>103</v>
      </c>
      <c r="R8" s="18" t="s">
        <v>104</v>
      </c>
      <c r="S8" s="18" t="s">
        <v>66</v>
      </c>
      <c r="T8" s="18" t="s">
        <v>102</v>
      </c>
      <c r="U8" s="15">
        <v>40725</v>
      </c>
      <c r="V8" s="15"/>
      <c r="W8" s="17"/>
      <c r="X8" s="18"/>
      <c r="Y8" s="17"/>
      <c r="Z8" s="18"/>
      <c r="AA8" s="17"/>
      <c r="AB8" s="18"/>
      <c r="AC8" s="18"/>
    </row>
    <row r="9" spans="1:29" ht="30" x14ac:dyDescent="0.25">
      <c r="A9" s="14" t="s">
        <v>90</v>
      </c>
      <c r="B9" s="14" t="s">
        <v>91</v>
      </c>
      <c r="C9" s="15">
        <v>43189</v>
      </c>
      <c r="D9" s="15" t="s">
        <v>54</v>
      </c>
      <c r="E9" s="16" t="s">
        <v>55</v>
      </c>
      <c r="F9" s="14" t="s">
        <v>56</v>
      </c>
      <c r="G9" s="16" t="s">
        <v>57</v>
      </c>
      <c r="H9" s="14" t="s">
        <v>58</v>
      </c>
      <c r="I9" s="16" t="s">
        <v>57</v>
      </c>
      <c r="J9" s="17" t="s">
        <v>59</v>
      </c>
      <c r="K9" s="17" t="s">
        <v>60</v>
      </c>
      <c r="L9" s="18" t="s">
        <v>61</v>
      </c>
      <c r="M9" s="19" t="s">
        <v>62</v>
      </c>
      <c r="N9" s="15" t="s">
        <v>63</v>
      </c>
      <c r="O9" s="17"/>
      <c r="P9" s="17"/>
      <c r="Q9" s="17" t="s">
        <v>105</v>
      </c>
      <c r="R9" s="18" t="s">
        <v>106</v>
      </c>
      <c r="S9" s="18" t="s">
        <v>66</v>
      </c>
      <c r="T9" s="18" t="s">
        <v>102</v>
      </c>
      <c r="U9" s="15">
        <v>40725</v>
      </c>
      <c r="V9" s="15"/>
      <c r="W9" s="17"/>
      <c r="X9" s="18"/>
      <c r="Y9" s="17"/>
      <c r="Z9" s="18"/>
      <c r="AA9" s="17"/>
      <c r="AB9" s="18"/>
      <c r="AC9" s="18"/>
    </row>
    <row r="10" spans="1:29" ht="30" x14ac:dyDescent="0.25">
      <c r="A10" s="14" t="s">
        <v>90</v>
      </c>
      <c r="B10" s="14" t="s">
        <v>91</v>
      </c>
      <c r="C10" s="15">
        <v>43189</v>
      </c>
      <c r="D10" s="15" t="s">
        <v>54</v>
      </c>
      <c r="E10" s="16" t="s">
        <v>55</v>
      </c>
      <c r="F10" s="14" t="s">
        <v>56</v>
      </c>
      <c r="G10" s="16" t="s">
        <v>57</v>
      </c>
      <c r="H10" s="14" t="s">
        <v>58</v>
      </c>
      <c r="I10" s="16" t="s">
        <v>57</v>
      </c>
      <c r="J10" s="17" t="s">
        <v>59</v>
      </c>
      <c r="K10" s="17" t="s">
        <v>60</v>
      </c>
      <c r="L10" s="18" t="s">
        <v>92</v>
      </c>
      <c r="M10" s="19" t="s">
        <v>93</v>
      </c>
      <c r="N10" s="15" t="s">
        <v>94</v>
      </c>
      <c r="O10" s="17"/>
      <c r="P10" s="17"/>
      <c r="Q10" s="17" t="s">
        <v>105</v>
      </c>
      <c r="R10" s="18" t="s">
        <v>106</v>
      </c>
      <c r="S10" s="18" t="s">
        <v>66</v>
      </c>
      <c r="T10" s="18" t="s">
        <v>102</v>
      </c>
      <c r="U10" s="15">
        <v>40725</v>
      </c>
      <c r="V10" s="15"/>
      <c r="W10" s="17"/>
      <c r="X10" s="18"/>
      <c r="Y10" s="17"/>
      <c r="Z10" s="18"/>
      <c r="AA10" s="17"/>
      <c r="AB10" s="18"/>
      <c r="AC10" s="18"/>
    </row>
    <row r="11" spans="1:29" ht="30" x14ac:dyDescent="0.25">
      <c r="A11" s="14" t="s">
        <v>90</v>
      </c>
      <c r="B11" s="14" t="s">
        <v>91</v>
      </c>
      <c r="C11" s="15">
        <v>43152</v>
      </c>
      <c r="D11" s="15" t="s">
        <v>54</v>
      </c>
      <c r="E11" s="16" t="s">
        <v>55</v>
      </c>
      <c r="F11" s="14" t="s">
        <v>56</v>
      </c>
      <c r="G11" s="16" t="s">
        <v>57</v>
      </c>
      <c r="H11" s="14" t="s">
        <v>58</v>
      </c>
      <c r="I11" s="16" t="s">
        <v>57</v>
      </c>
      <c r="J11" s="17" t="s">
        <v>59</v>
      </c>
      <c r="K11" s="17" t="s">
        <v>60</v>
      </c>
      <c r="L11" s="18" t="s">
        <v>61</v>
      </c>
      <c r="M11" s="19" t="s">
        <v>62</v>
      </c>
      <c r="N11" s="15" t="s">
        <v>63</v>
      </c>
      <c r="O11" s="17"/>
      <c r="P11" s="17"/>
      <c r="Q11" s="17" t="s">
        <v>107</v>
      </c>
      <c r="R11" s="18" t="s">
        <v>108</v>
      </c>
      <c r="S11" s="18" t="s">
        <v>109</v>
      </c>
      <c r="T11" s="18" t="s">
        <v>67</v>
      </c>
      <c r="U11" s="15">
        <v>40725</v>
      </c>
      <c r="V11" s="15"/>
      <c r="W11" s="17"/>
      <c r="X11" s="18"/>
      <c r="Y11" s="17"/>
      <c r="Z11" s="18"/>
      <c r="AA11" s="17"/>
      <c r="AB11" s="18"/>
      <c r="AC11" s="18"/>
    </row>
    <row r="12" spans="1:29" ht="30" x14ac:dyDescent="0.25">
      <c r="A12" s="14" t="s">
        <v>90</v>
      </c>
      <c r="B12" s="14" t="s">
        <v>91</v>
      </c>
      <c r="C12" s="15">
        <v>43152</v>
      </c>
      <c r="D12" s="15" t="s">
        <v>54</v>
      </c>
      <c r="E12" s="16" t="s">
        <v>55</v>
      </c>
      <c r="F12" s="14" t="s">
        <v>56</v>
      </c>
      <c r="G12" s="16" t="s">
        <v>57</v>
      </c>
      <c r="H12" s="14" t="s">
        <v>58</v>
      </c>
      <c r="I12" s="16" t="s">
        <v>57</v>
      </c>
      <c r="J12" s="17" t="s">
        <v>59</v>
      </c>
      <c r="K12" s="17" t="s">
        <v>60</v>
      </c>
      <c r="L12" s="18" t="s">
        <v>92</v>
      </c>
      <c r="M12" s="19" t="s">
        <v>93</v>
      </c>
      <c r="N12" s="15" t="s">
        <v>94</v>
      </c>
      <c r="O12" s="17"/>
      <c r="P12" s="17"/>
      <c r="Q12" s="17" t="s">
        <v>107</v>
      </c>
      <c r="R12" s="18" t="s">
        <v>108</v>
      </c>
      <c r="S12" s="18" t="s">
        <v>109</v>
      </c>
      <c r="T12" s="18" t="s">
        <v>67</v>
      </c>
      <c r="U12" s="15">
        <v>40725</v>
      </c>
      <c r="V12" s="15"/>
      <c r="W12" s="17"/>
      <c r="X12" s="18"/>
      <c r="Y12" s="17"/>
      <c r="Z12" s="18"/>
      <c r="AA12" s="17"/>
      <c r="AB12" s="18"/>
      <c r="AC12" s="18"/>
    </row>
    <row r="13" spans="1:29" ht="30" x14ac:dyDescent="0.25">
      <c r="A13" s="14" t="s">
        <v>90</v>
      </c>
      <c r="B13" s="14" t="s">
        <v>91</v>
      </c>
      <c r="C13" s="15">
        <v>43152</v>
      </c>
      <c r="D13" s="15" t="s">
        <v>54</v>
      </c>
      <c r="E13" s="16" t="s">
        <v>55</v>
      </c>
      <c r="F13" s="14" t="s">
        <v>56</v>
      </c>
      <c r="G13" s="16" t="s">
        <v>57</v>
      </c>
      <c r="H13" s="14" t="s">
        <v>58</v>
      </c>
      <c r="I13" s="16" t="s">
        <v>57</v>
      </c>
      <c r="J13" s="17" t="s">
        <v>59</v>
      </c>
      <c r="K13" s="17" t="s">
        <v>60</v>
      </c>
      <c r="L13" s="18" t="s">
        <v>61</v>
      </c>
      <c r="M13" s="19" t="s">
        <v>62</v>
      </c>
      <c r="N13" s="15" t="s">
        <v>63</v>
      </c>
      <c r="O13" s="17"/>
      <c r="P13" s="17"/>
      <c r="Q13" s="17" t="s">
        <v>122</v>
      </c>
      <c r="R13" s="18" t="s">
        <v>123</v>
      </c>
      <c r="S13" s="18" t="s">
        <v>109</v>
      </c>
      <c r="T13" s="18" t="s">
        <v>67</v>
      </c>
      <c r="U13" s="15">
        <v>40725</v>
      </c>
      <c r="V13" s="15"/>
      <c r="W13" s="17"/>
      <c r="X13" s="18"/>
      <c r="Y13" s="17"/>
      <c r="Z13" s="18"/>
      <c r="AA13" s="17"/>
      <c r="AB13" s="18"/>
      <c r="AC13" s="18"/>
    </row>
    <row r="14" spans="1:29" ht="30" x14ac:dyDescent="0.25">
      <c r="A14" s="14" t="s">
        <v>90</v>
      </c>
      <c r="B14" s="14" t="s">
        <v>91</v>
      </c>
      <c r="C14" s="15">
        <v>43152</v>
      </c>
      <c r="D14" s="15" t="s">
        <v>54</v>
      </c>
      <c r="E14" s="16" t="s">
        <v>55</v>
      </c>
      <c r="F14" s="14" t="s">
        <v>56</v>
      </c>
      <c r="G14" s="16" t="s">
        <v>57</v>
      </c>
      <c r="H14" s="14" t="s">
        <v>58</v>
      </c>
      <c r="I14" s="16" t="s">
        <v>57</v>
      </c>
      <c r="J14" s="17" t="s">
        <v>59</v>
      </c>
      <c r="K14" s="17" t="s">
        <v>60</v>
      </c>
      <c r="L14" s="18" t="s">
        <v>92</v>
      </c>
      <c r="M14" s="19" t="s">
        <v>93</v>
      </c>
      <c r="N14" s="15" t="s">
        <v>94</v>
      </c>
      <c r="O14" s="17"/>
      <c r="P14" s="17"/>
      <c r="Q14" s="17" t="s">
        <v>122</v>
      </c>
      <c r="R14" s="18" t="s">
        <v>123</v>
      </c>
      <c r="S14" s="18" t="s">
        <v>109</v>
      </c>
      <c r="T14" s="18" t="s">
        <v>67</v>
      </c>
      <c r="U14" s="15">
        <v>40725</v>
      </c>
      <c r="V14" s="15"/>
      <c r="W14" s="17"/>
      <c r="X14" s="18"/>
      <c r="Y14" s="17"/>
      <c r="Z14" s="18"/>
      <c r="AA14" s="17"/>
      <c r="AB14" s="18"/>
      <c r="AC14" s="18"/>
    </row>
    <row r="15" spans="1:29" ht="30" x14ac:dyDescent="0.25">
      <c r="A15" s="14" t="s">
        <v>136</v>
      </c>
      <c r="B15" s="14" t="s">
        <v>91</v>
      </c>
      <c r="C15" s="15">
        <v>45621</v>
      </c>
      <c r="D15" s="15" t="s">
        <v>54</v>
      </c>
      <c r="E15" s="16" t="s">
        <v>55</v>
      </c>
      <c r="F15" s="14" t="s">
        <v>56</v>
      </c>
      <c r="G15" s="16" t="s">
        <v>57</v>
      </c>
      <c r="H15" s="14" t="s">
        <v>58</v>
      </c>
      <c r="I15" s="16" t="s">
        <v>57</v>
      </c>
      <c r="J15" s="17" t="s">
        <v>59</v>
      </c>
      <c r="K15" s="17" t="s">
        <v>60</v>
      </c>
      <c r="L15" s="18" t="s">
        <v>61</v>
      </c>
      <c r="M15" s="19" t="s">
        <v>62</v>
      </c>
      <c r="N15" s="15" t="s">
        <v>63</v>
      </c>
      <c r="O15" s="17"/>
      <c r="P15" s="17"/>
      <c r="Q15" s="17" t="s">
        <v>137</v>
      </c>
      <c r="R15" s="18" t="s">
        <v>138</v>
      </c>
      <c r="S15" s="18" t="s">
        <v>109</v>
      </c>
      <c r="T15" s="18" t="s">
        <v>67</v>
      </c>
      <c r="U15" s="15">
        <v>45584</v>
      </c>
      <c r="V15" s="15"/>
      <c r="W15" s="17"/>
      <c r="X15" s="18"/>
      <c r="Y15" s="17"/>
      <c r="Z15" s="18"/>
      <c r="AA15" s="17"/>
      <c r="AB15" s="18" t="s">
        <v>154</v>
      </c>
      <c r="AC15" s="18"/>
    </row>
    <row r="16" spans="1:29" ht="30" x14ac:dyDescent="0.25">
      <c r="A16" s="14" t="s">
        <v>136</v>
      </c>
      <c r="B16" s="14" t="s">
        <v>91</v>
      </c>
      <c r="C16" s="15">
        <v>45621</v>
      </c>
      <c r="D16" s="15" t="s">
        <v>54</v>
      </c>
      <c r="E16" s="16" t="s">
        <v>55</v>
      </c>
      <c r="F16" s="14" t="s">
        <v>56</v>
      </c>
      <c r="G16" s="16" t="s">
        <v>57</v>
      </c>
      <c r="H16" s="14" t="s">
        <v>58</v>
      </c>
      <c r="I16" s="16" t="s">
        <v>57</v>
      </c>
      <c r="J16" s="17" t="s">
        <v>59</v>
      </c>
      <c r="K16" s="17" t="s">
        <v>60</v>
      </c>
      <c r="L16" s="18" t="s">
        <v>92</v>
      </c>
      <c r="M16" s="19" t="s">
        <v>93</v>
      </c>
      <c r="N16" s="15" t="s">
        <v>94</v>
      </c>
      <c r="O16" s="17"/>
      <c r="P16" s="17"/>
      <c r="Q16" s="17" t="s">
        <v>137</v>
      </c>
      <c r="R16" s="18" t="s">
        <v>138</v>
      </c>
      <c r="S16" s="18" t="s">
        <v>109</v>
      </c>
      <c r="T16" s="18" t="s">
        <v>67</v>
      </c>
      <c r="U16" s="15">
        <v>45584</v>
      </c>
      <c r="V16" s="15"/>
      <c r="W16" s="17"/>
      <c r="X16" s="18"/>
      <c r="Y16" s="17"/>
      <c r="Z16" s="18"/>
      <c r="AA16" s="17"/>
      <c r="AB16" s="18" t="s">
        <v>154</v>
      </c>
      <c r="AC16" s="18"/>
    </row>
    <row r="17" spans="1:29" ht="75" x14ac:dyDescent="0.25">
      <c r="A17" s="14" t="s">
        <v>136</v>
      </c>
      <c r="B17" s="14" t="s">
        <v>91</v>
      </c>
      <c r="C17" s="15">
        <v>45621</v>
      </c>
      <c r="D17" s="15" t="s">
        <v>54</v>
      </c>
      <c r="E17" s="16" t="s">
        <v>55</v>
      </c>
      <c r="F17" s="14" t="s">
        <v>56</v>
      </c>
      <c r="G17" s="16" t="s">
        <v>57</v>
      </c>
      <c r="H17" s="14" t="s">
        <v>58</v>
      </c>
      <c r="I17" s="16" t="s">
        <v>57</v>
      </c>
      <c r="J17" s="17" t="s">
        <v>59</v>
      </c>
      <c r="K17" s="17" t="s">
        <v>60</v>
      </c>
      <c r="L17" s="18" t="s">
        <v>61</v>
      </c>
      <c r="M17" s="19" t="s">
        <v>62</v>
      </c>
      <c r="N17" s="15" t="s">
        <v>63</v>
      </c>
      <c r="O17" s="17"/>
      <c r="P17" s="17"/>
      <c r="Q17" s="17" t="s">
        <v>156</v>
      </c>
      <c r="R17" s="18" t="s">
        <v>157</v>
      </c>
      <c r="S17" s="18" t="s">
        <v>109</v>
      </c>
      <c r="T17" s="18" t="s">
        <v>67</v>
      </c>
      <c r="U17" s="15">
        <v>45584</v>
      </c>
      <c r="V17" s="15"/>
      <c r="W17" s="17"/>
      <c r="X17" s="18"/>
      <c r="Y17" s="17"/>
      <c r="Z17" s="18"/>
      <c r="AA17" s="17"/>
      <c r="AB17" s="18" t="s">
        <v>154</v>
      </c>
      <c r="AC17" s="18"/>
    </row>
    <row r="18" spans="1:29" ht="75" x14ac:dyDescent="0.25">
      <c r="A18" s="14" t="s">
        <v>136</v>
      </c>
      <c r="B18" s="14" t="s">
        <v>91</v>
      </c>
      <c r="C18" s="15">
        <v>45621</v>
      </c>
      <c r="D18" s="15" t="s">
        <v>54</v>
      </c>
      <c r="E18" s="16" t="s">
        <v>55</v>
      </c>
      <c r="F18" s="14" t="s">
        <v>56</v>
      </c>
      <c r="G18" s="16" t="s">
        <v>57</v>
      </c>
      <c r="H18" s="14" t="s">
        <v>58</v>
      </c>
      <c r="I18" s="16" t="s">
        <v>57</v>
      </c>
      <c r="J18" s="17" t="s">
        <v>59</v>
      </c>
      <c r="K18" s="17" t="s">
        <v>60</v>
      </c>
      <c r="L18" s="18" t="s">
        <v>92</v>
      </c>
      <c r="M18" s="19" t="s">
        <v>93</v>
      </c>
      <c r="N18" s="15" t="s">
        <v>94</v>
      </c>
      <c r="O18" s="17"/>
      <c r="P18" s="17"/>
      <c r="Q18" s="17" t="s">
        <v>156</v>
      </c>
      <c r="R18" s="18" t="s">
        <v>157</v>
      </c>
      <c r="S18" s="18" t="s">
        <v>109</v>
      </c>
      <c r="T18" s="18" t="s">
        <v>67</v>
      </c>
      <c r="U18" s="15">
        <v>45584</v>
      </c>
      <c r="V18" s="15"/>
      <c r="W18" s="17"/>
      <c r="X18" s="18"/>
      <c r="Y18" s="17"/>
      <c r="Z18" s="18"/>
      <c r="AA18" s="17"/>
      <c r="AB18" s="18" t="s">
        <v>154</v>
      </c>
      <c r="AC18" s="18"/>
    </row>
    <row r="19" spans="1:29" ht="90" x14ac:dyDescent="0.25">
      <c r="A19" s="14" t="s">
        <v>136</v>
      </c>
      <c r="B19" s="14" t="s">
        <v>91</v>
      </c>
      <c r="C19" s="15">
        <v>45621</v>
      </c>
      <c r="D19" s="15" t="s">
        <v>54</v>
      </c>
      <c r="E19" s="16" t="s">
        <v>55</v>
      </c>
      <c r="F19" s="14" t="s">
        <v>56</v>
      </c>
      <c r="G19" s="16" t="s">
        <v>57</v>
      </c>
      <c r="H19" s="14" t="s">
        <v>58</v>
      </c>
      <c r="I19" s="16" t="s">
        <v>57</v>
      </c>
      <c r="J19" s="17" t="s">
        <v>59</v>
      </c>
      <c r="K19" s="17" t="s">
        <v>60</v>
      </c>
      <c r="L19" s="18" t="s">
        <v>61</v>
      </c>
      <c r="M19" s="19" t="s">
        <v>62</v>
      </c>
      <c r="N19" s="15" t="s">
        <v>63</v>
      </c>
      <c r="O19" s="17"/>
      <c r="P19" s="17"/>
      <c r="Q19" s="17" t="s">
        <v>162</v>
      </c>
      <c r="R19" s="18" t="s">
        <v>163</v>
      </c>
      <c r="S19" s="18" t="s">
        <v>109</v>
      </c>
      <c r="T19" s="18" t="s">
        <v>67</v>
      </c>
      <c r="U19" s="15">
        <v>45584</v>
      </c>
      <c r="V19" s="15"/>
      <c r="W19" s="17"/>
      <c r="X19" s="18"/>
      <c r="Y19" s="17"/>
      <c r="Z19" s="18"/>
      <c r="AA19" s="17"/>
      <c r="AB19" s="18" t="s">
        <v>154</v>
      </c>
      <c r="AC19" s="18"/>
    </row>
    <row r="20" spans="1:29" ht="90" x14ac:dyDescent="0.25">
      <c r="A20" s="14" t="s">
        <v>136</v>
      </c>
      <c r="B20" s="14" t="s">
        <v>91</v>
      </c>
      <c r="C20" s="15">
        <v>45621</v>
      </c>
      <c r="D20" s="15" t="s">
        <v>54</v>
      </c>
      <c r="E20" s="16" t="s">
        <v>55</v>
      </c>
      <c r="F20" s="14" t="s">
        <v>56</v>
      </c>
      <c r="G20" s="16" t="s">
        <v>57</v>
      </c>
      <c r="H20" s="14" t="s">
        <v>58</v>
      </c>
      <c r="I20" s="16" t="s">
        <v>57</v>
      </c>
      <c r="J20" s="17" t="s">
        <v>59</v>
      </c>
      <c r="K20" s="17" t="s">
        <v>60</v>
      </c>
      <c r="L20" s="18" t="s">
        <v>92</v>
      </c>
      <c r="M20" s="19" t="s">
        <v>93</v>
      </c>
      <c r="N20" s="15" t="s">
        <v>94</v>
      </c>
      <c r="O20" s="17"/>
      <c r="P20" s="17"/>
      <c r="Q20" s="17" t="s">
        <v>162</v>
      </c>
      <c r="R20" s="18" t="s">
        <v>163</v>
      </c>
      <c r="S20" s="18" t="s">
        <v>109</v>
      </c>
      <c r="T20" s="18" t="s">
        <v>67</v>
      </c>
      <c r="U20" s="15">
        <v>45584</v>
      </c>
      <c r="V20" s="15"/>
      <c r="W20" s="17"/>
      <c r="X20" s="18"/>
      <c r="Y20" s="17"/>
      <c r="Z20" s="18"/>
      <c r="AA20" s="17"/>
      <c r="AB20" s="18" t="s">
        <v>154</v>
      </c>
      <c r="AC20" s="18"/>
    </row>
    <row r="21" spans="1:29" x14ac:dyDescent="0.25">
      <c r="A21" s="20"/>
      <c r="B21" s="20"/>
      <c r="C21" s="21"/>
      <c r="D21" s="21"/>
      <c r="E21" s="22"/>
      <c r="F21" s="20"/>
      <c r="G21" s="22"/>
      <c r="H21" s="20"/>
      <c r="I21" s="22"/>
      <c r="L21" s="23"/>
      <c r="M21" s="24"/>
      <c r="N21" s="21"/>
      <c r="U21" s="21"/>
      <c r="V21" s="21"/>
    </row>
    <row r="22" spans="1:29" x14ac:dyDescent="0.25">
      <c r="A22" s="20"/>
      <c r="B22" s="20"/>
      <c r="C22" s="21"/>
      <c r="D22" s="21"/>
      <c r="E22" s="22"/>
      <c r="F22" s="20"/>
      <c r="G22" s="22"/>
      <c r="H22" s="20"/>
      <c r="I22" s="22"/>
      <c r="L22" s="23"/>
      <c r="M22" s="24"/>
      <c r="N22" s="21"/>
      <c r="U22" s="21"/>
      <c r="V22" s="21"/>
    </row>
    <row r="23" spans="1:29" x14ac:dyDescent="0.25">
      <c r="A23" s="20"/>
      <c r="B23" s="20"/>
      <c r="C23" s="21"/>
      <c r="D23" s="21"/>
      <c r="E23" s="22"/>
      <c r="F23" s="20"/>
      <c r="G23" s="22"/>
      <c r="H23" s="20"/>
      <c r="I23" s="22"/>
      <c r="L23" s="23"/>
      <c r="M23" s="24"/>
      <c r="N23" s="21"/>
      <c r="U23" s="21"/>
      <c r="V23" s="21"/>
    </row>
    <row r="24" spans="1:29" x14ac:dyDescent="0.25">
      <c r="A24" s="20"/>
      <c r="B24" s="20"/>
      <c r="C24" s="21"/>
      <c r="D24" s="21"/>
      <c r="E24" s="22"/>
      <c r="F24" s="20"/>
      <c r="G24" s="22"/>
      <c r="H24" s="20"/>
      <c r="I24" s="22"/>
      <c r="L24" s="23"/>
      <c r="M24" s="24"/>
      <c r="N24" s="21"/>
      <c r="U24" s="21"/>
      <c r="V24" s="21"/>
    </row>
    <row r="25" spans="1:29" x14ac:dyDescent="0.25">
      <c r="A25" s="20"/>
      <c r="B25" s="20"/>
      <c r="C25" s="21"/>
      <c r="D25" s="21"/>
      <c r="E25" s="22"/>
      <c r="F25" s="20"/>
      <c r="G25" s="22"/>
      <c r="H25" s="20"/>
      <c r="I25" s="22"/>
      <c r="L25" s="23"/>
      <c r="M25" s="24"/>
      <c r="N25" s="21"/>
      <c r="U25" s="21"/>
      <c r="V25" s="21"/>
    </row>
    <row r="26" spans="1:29" x14ac:dyDescent="0.25">
      <c r="A26" s="20"/>
      <c r="B26" s="20"/>
      <c r="C26" s="21"/>
      <c r="D26" s="21"/>
      <c r="E26" s="22"/>
      <c r="F26" s="20"/>
      <c r="G26" s="22"/>
      <c r="H26" s="20"/>
      <c r="I26" s="22"/>
      <c r="L26" s="23"/>
      <c r="M26" s="24"/>
      <c r="N26" s="21"/>
      <c r="U26" s="21"/>
      <c r="V26" s="21"/>
    </row>
    <row r="27" spans="1:29" x14ac:dyDescent="0.25">
      <c r="A27" s="20"/>
      <c r="B27" s="20"/>
      <c r="C27" s="21"/>
      <c r="D27" s="21"/>
      <c r="E27" s="22"/>
      <c r="F27" s="20"/>
      <c r="G27" s="22"/>
      <c r="H27" s="20"/>
      <c r="I27" s="22"/>
      <c r="L27" s="23"/>
      <c r="M27" s="24"/>
      <c r="N27" s="21"/>
      <c r="U27" s="21"/>
      <c r="V27" s="21"/>
    </row>
    <row r="28" spans="1:29" x14ac:dyDescent="0.25">
      <c r="A28" s="20"/>
      <c r="B28" s="20"/>
      <c r="C28" s="21"/>
      <c r="D28" s="21"/>
      <c r="E28" s="22"/>
      <c r="F28" s="20"/>
      <c r="G28" s="22"/>
      <c r="H28" s="20"/>
      <c r="I28" s="22"/>
      <c r="L28" s="23"/>
      <c r="M28" s="24"/>
      <c r="N28" s="21"/>
      <c r="U28" s="21"/>
      <c r="V28" s="21"/>
    </row>
    <row r="29" spans="1:29" x14ac:dyDescent="0.25">
      <c r="A29" s="20"/>
      <c r="B29" s="20"/>
      <c r="C29" s="21"/>
      <c r="D29" s="21"/>
      <c r="E29" s="22"/>
      <c r="F29" s="20"/>
      <c r="G29" s="22"/>
      <c r="H29" s="20"/>
      <c r="I29" s="22"/>
      <c r="L29" s="23"/>
      <c r="M29" s="24"/>
      <c r="N29" s="21"/>
      <c r="U29" s="21"/>
      <c r="V29" s="21"/>
    </row>
    <row r="30" spans="1:29" x14ac:dyDescent="0.25">
      <c r="A30" s="20"/>
      <c r="B30" s="20"/>
      <c r="C30" s="21"/>
      <c r="D30" s="21"/>
      <c r="E30" s="22"/>
      <c r="F30" s="20"/>
      <c r="G30" s="22"/>
      <c r="H30" s="20"/>
      <c r="I30" s="22"/>
      <c r="L30" s="23"/>
      <c r="M30" s="24"/>
      <c r="N30" s="21"/>
      <c r="U30" s="21"/>
      <c r="V30" s="21"/>
    </row>
    <row r="31" spans="1:29" x14ac:dyDescent="0.25">
      <c r="A31" s="20"/>
      <c r="B31" s="20"/>
      <c r="C31" s="21"/>
      <c r="D31" s="21"/>
      <c r="E31" s="22"/>
      <c r="F31" s="20"/>
      <c r="G31" s="22"/>
      <c r="H31" s="20"/>
      <c r="I31" s="22"/>
      <c r="L31" s="23"/>
      <c r="M31" s="24"/>
      <c r="N31" s="21"/>
      <c r="U31" s="21"/>
      <c r="V31" s="21"/>
    </row>
    <row r="32" spans="1:29"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row r="81" spans="1:22" x14ac:dyDescent="0.25">
      <c r="A81" s="20"/>
      <c r="B81" s="20"/>
      <c r="C81" s="21"/>
      <c r="D81" s="21"/>
      <c r="E81" s="22"/>
      <c r="F81" s="20"/>
      <c r="G81" s="22"/>
      <c r="H81" s="20"/>
      <c r="I81" s="22"/>
      <c r="L81" s="23"/>
      <c r="M81" s="24"/>
      <c r="N81" s="21"/>
      <c r="U81" s="21"/>
      <c r="V81" s="21"/>
    </row>
    <row r="82" spans="1:22" x14ac:dyDescent="0.25">
      <c r="A82" s="20"/>
      <c r="B82" s="20"/>
      <c r="C82" s="21"/>
      <c r="D82" s="21"/>
      <c r="E82" s="22"/>
      <c r="F82" s="20"/>
      <c r="G82" s="22"/>
      <c r="H82" s="20"/>
      <c r="I82" s="22"/>
      <c r="L82" s="23"/>
      <c r="M82" s="24"/>
      <c r="N82" s="21"/>
      <c r="U82" s="21"/>
      <c r="V82" s="21"/>
    </row>
    <row r="83" spans="1:22" x14ac:dyDescent="0.25">
      <c r="A83" s="20"/>
      <c r="B83" s="20"/>
      <c r="C83" s="21"/>
      <c r="D83" s="21"/>
      <c r="E83" s="22"/>
      <c r="F83" s="20"/>
      <c r="G83" s="22"/>
      <c r="H83" s="20"/>
      <c r="I83" s="22"/>
      <c r="L83" s="23"/>
      <c r="M83" s="24"/>
      <c r="N83" s="21"/>
      <c r="U83" s="21"/>
      <c r="V83" s="21"/>
    </row>
    <row r="84" spans="1:22" x14ac:dyDescent="0.25">
      <c r="A84" s="20"/>
      <c r="B84" s="20"/>
      <c r="C84" s="21"/>
      <c r="D84" s="21"/>
      <c r="E84" s="22"/>
      <c r="F84" s="20"/>
      <c r="G84" s="22"/>
      <c r="H84" s="20"/>
      <c r="I84" s="22"/>
      <c r="L84" s="23"/>
      <c r="M84" s="24"/>
      <c r="N84" s="21"/>
      <c r="U84" s="21"/>
      <c r="V84" s="21"/>
    </row>
    <row r="85" spans="1:22" x14ac:dyDescent="0.25">
      <c r="A85" s="20"/>
      <c r="B85" s="20"/>
      <c r="C85" s="21"/>
      <c r="D85" s="21"/>
      <c r="E85" s="22"/>
      <c r="F85" s="20"/>
      <c r="G85" s="22"/>
      <c r="H85" s="20"/>
      <c r="I85" s="22"/>
      <c r="L85" s="23"/>
      <c r="M85" s="24"/>
      <c r="N85" s="21"/>
      <c r="U85" s="21"/>
      <c r="V85" s="21"/>
    </row>
    <row r="86" spans="1:22" x14ac:dyDescent="0.25">
      <c r="A86" s="20"/>
      <c r="B86" s="20"/>
      <c r="C86" s="21"/>
      <c r="D86" s="21"/>
      <c r="E86" s="22"/>
      <c r="F86" s="20"/>
      <c r="G86" s="22"/>
      <c r="H86" s="20"/>
      <c r="I86" s="22"/>
      <c r="L86" s="23"/>
      <c r="M86" s="24"/>
      <c r="N86" s="21"/>
      <c r="U86" s="21"/>
      <c r="V86" s="21"/>
    </row>
    <row r="87" spans="1:22" x14ac:dyDescent="0.25">
      <c r="A87" s="20"/>
      <c r="B87" s="20"/>
      <c r="C87" s="21"/>
      <c r="D87" s="21"/>
      <c r="E87" s="22"/>
      <c r="F87" s="20"/>
      <c r="G87" s="22"/>
      <c r="H87" s="20"/>
      <c r="I87" s="22"/>
      <c r="L87" s="23"/>
      <c r="M87" s="24"/>
      <c r="N87" s="21"/>
      <c r="U87" s="21"/>
      <c r="V87" s="21"/>
    </row>
    <row r="88" spans="1:22" x14ac:dyDescent="0.25">
      <c r="A88" s="20"/>
      <c r="B88" s="20"/>
      <c r="C88" s="21"/>
      <c r="D88" s="21"/>
      <c r="E88" s="22"/>
      <c r="F88" s="20"/>
      <c r="G88" s="22"/>
      <c r="H88" s="20"/>
      <c r="I88" s="22"/>
      <c r="L88" s="23"/>
      <c r="M88" s="24"/>
      <c r="N88" s="21"/>
      <c r="U88" s="21"/>
      <c r="V88" s="21"/>
    </row>
    <row r="89" spans="1:22" x14ac:dyDescent="0.25">
      <c r="A89" s="20"/>
      <c r="B89" s="20"/>
      <c r="C89" s="21"/>
      <c r="D89" s="21"/>
      <c r="E89" s="22"/>
      <c r="F89" s="20"/>
      <c r="G89" s="22"/>
      <c r="H89" s="20"/>
      <c r="I89" s="22"/>
      <c r="L89" s="23"/>
      <c r="M89" s="24"/>
      <c r="N89" s="21"/>
      <c r="U89" s="21"/>
      <c r="V89" s="21"/>
    </row>
    <row r="90" spans="1:22" x14ac:dyDescent="0.25">
      <c r="A90" s="20"/>
      <c r="B90" s="20"/>
      <c r="C90" s="21"/>
      <c r="D90" s="21"/>
      <c r="E90" s="22"/>
      <c r="F90" s="20"/>
      <c r="G90" s="22"/>
      <c r="H90" s="20"/>
      <c r="I90" s="22"/>
      <c r="L90" s="23"/>
      <c r="M90" s="24"/>
      <c r="N90" s="21"/>
      <c r="U90" s="21"/>
      <c r="V90" s="21"/>
    </row>
    <row r="91" spans="1:22" x14ac:dyDescent="0.25">
      <c r="A91" s="20"/>
      <c r="B91" s="20"/>
      <c r="C91" s="21"/>
      <c r="D91" s="21"/>
      <c r="E91" s="22"/>
      <c r="F91" s="20"/>
      <c r="G91" s="22"/>
      <c r="H91" s="20"/>
      <c r="I91" s="22"/>
      <c r="L91" s="23"/>
      <c r="M91" s="24"/>
      <c r="N91" s="21"/>
      <c r="U91" s="21"/>
      <c r="V91" s="21"/>
    </row>
    <row r="92" spans="1:22" x14ac:dyDescent="0.25">
      <c r="A92" s="20"/>
      <c r="B92" s="20"/>
      <c r="C92" s="21"/>
      <c r="D92" s="21"/>
      <c r="E92" s="22"/>
      <c r="F92" s="20"/>
      <c r="G92" s="22"/>
      <c r="H92" s="20"/>
      <c r="I92" s="22"/>
      <c r="L92" s="23"/>
      <c r="M92" s="24"/>
      <c r="N92" s="21"/>
      <c r="U92" s="21"/>
      <c r="V92" s="21"/>
    </row>
    <row r="93" spans="1:22" x14ac:dyDescent="0.25">
      <c r="A93" s="20"/>
      <c r="B93" s="20"/>
      <c r="C93" s="21"/>
      <c r="D93" s="21"/>
      <c r="E93" s="22"/>
      <c r="F93" s="20"/>
      <c r="G93" s="22"/>
      <c r="H93" s="20"/>
      <c r="I93" s="22"/>
      <c r="L93" s="23"/>
      <c r="M93" s="24"/>
      <c r="N93" s="21"/>
      <c r="U93" s="21"/>
      <c r="V93" s="21"/>
    </row>
    <row r="94" spans="1:22" x14ac:dyDescent="0.25">
      <c r="A94" s="20"/>
      <c r="B94" s="20"/>
      <c r="C94" s="21"/>
      <c r="D94" s="21"/>
      <c r="E94" s="22"/>
      <c r="F94" s="20"/>
      <c r="G94" s="22"/>
      <c r="H94" s="20"/>
      <c r="I94" s="22"/>
      <c r="L94" s="23"/>
      <c r="M94" s="24"/>
      <c r="N94" s="21"/>
      <c r="U94" s="21"/>
      <c r="V94" s="21"/>
    </row>
    <row r="95" spans="1:22" x14ac:dyDescent="0.25">
      <c r="A95" s="20"/>
      <c r="B95" s="20"/>
      <c r="C95" s="21"/>
      <c r="D95" s="21"/>
      <c r="E95" s="22"/>
      <c r="F95" s="20"/>
      <c r="G95" s="22"/>
      <c r="H95" s="20"/>
      <c r="I95" s="22"/>
      <c r="L95" s="23"/>
      <c r="M95" s="24"/>
      <c r="N95" s="21"/>
      <c r="U95" s="21"/>
      <c r="V95" s="21"/>
    </row>
    <row r="96" spans="1:22"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sheetData>
  <autoFilter ref="A1:OJ1" xr:uid="{C342C989-776D-4B6A-81AA-BD0A283D464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6C7CB-CA39-4629-8CA3-305A3D08922B}">
  <dimension ref="A1:AO2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174</v>
      </c>
      <c r="X1" s="12" t="s">
        <v>175</v>
      </c>
      <c r="Y1" s="12" t="s">
        <v>176</v>
      </c>
      <c r="Z1" s="12" t="s">
        <v>177</v>
      </c>
      <c r="AA1" s="12" t="s">
        <v>178</v>
      </c>
      <c r="AB1" s="12" t="s">
        <v>179</v>
      </c>
      <c r="AC1" s="12" t="s">
        <v>180</v>
      </c>
      <c r="AD1" s="12" t="s">
        <v>181</v>
      </c>
      <c r="AE1" s="12" t="s">
        <v>182</v>
      </c>
      <c r="AF1" s="12" t="s">
        <v>183</v>
      </c>
      <c r="AG1" s="12" t="s">
        <v>184</v>
      </c>
      <c r="AH1" s="12" t="s">
        <v>185</v>
      </c>
      <c r="AI1" s="12" t="s">
        <v>186</v>
      </c>
      <c r="AJ1" s="11" t="s">
        <v>187</v>
      </c>
      <c r="AK1" s="12" t="s">
        <v>188</v>
      </c>
      <c r="AL1" s="12" t="s">
        <v>189</v>
      </c>
      <c r="AM1" s="12" t="s">
        <v>190</v>
      </c>
      <c r="AN1" s="12" t="s">
        <v>50</v>
      </c>
      <c r="AO1" s="11" t="s">
        <v>51</v>
      </c>
    </row>
    <row r="2" spans="1:41" ht="30" x14ac:dyDescent="0.25">
      <c r="A2" s="14" t="s">
        <v>52</v>
      </c>
      <c r="B2" s="14" t="s">
        <v>53</v>
      </c>
      <c r="C2" s="15">
        <v>45061</v>
      </c>
      <c r="D2" s="15" t="s">
        <v>54</v>
      </c>
      <c r="E2" s="16" t="s">
        <v>55</v>
      </c>
      <c r="F2" s="14" t="s">
        <v>56</v>
      </c>
      <c r="G2" s="16" t="s">
        <v>57</v>
      </c>
      <c r="H2" s="14" t="s">
        <v>58</v>
      </c>
      <c r="I2" s="16" t="s">
        <v>57</v>
      </c>
      <c r="J2" s="17" t="s">
        <v>59</v>
      </c>
      <c r="K2" s="17" t="s">
        <v>60</v>
      </c>
      <c r="L2" s="18" t="s">
        <v>61</v>
      </c>
      <c r="M2" s="19" t="s">
        <v>62</v>
      </c>
      <c r="N2" s="15" t="s">
        <v>63</v>
      </c>
      <c r="O2" s="17"/>
      <c r="P2" s="17"/>
      <c r="Q2" s="17" t="s">
        <v>64</v>
      </c>
      <c r="R2" s="18" t="s">
        <v>65</v>
      </c>
      <c r="S2" s="18" t="s">
        <v>66</v>
      </c>
      <c r="T2" s="18" t="s">
        <v>67</v>
      </c>
      <c r="U2" s="15">
        <v>40725</v>
      </c>
      <c r="V2" s="15">
        <v>44561</v>
      </c>
      <c r="W2" s="17"/>
      <c r="X2" s="17"/>
      <c r="Y2" s="18"/>
      <c r="Z2" s="17"/>
      <c r="AA2" s="17"/>
      <c r="AB2" s="17"/>
      <c r="AC2" s="18"/>
      <c r="AD2" s="17"/>
      <c r="AE2" s="17"/>
      <c r="AF2" s="17"/>
      <c r="AG2" s="18"/>
      <c r="AH2" s="17"/>
      <c r="AI2" s="17"/>
      <c r="AJ2" s="19"/>
      <c r="AK2" s="18"/>
      <c r="AL2" s="17"/>
      <c r="AM2" s="17"/>
      <c r="AN2" s="18"/>
      <c r="AO2" s="15"/>
    </row>
    <row r="3" spans="1:41" ht="30" x14ac:dyDescent="0.25">
      <c r="A3" s="14" t="s">
        <v>52</v>
      </c>
      <c r="B3" s="14" t="s">
        <v>53</v>
      </c>
      <c r="C3" s="15">
        <v>45069</v>
      </c>
      <c r="D3" s="15" t="s">
        <v>54</v>
      </c>
      <c r="E3" s="16" t="s">
        <v>55</v>
      </c>
      <c r="F3" s="14" t="s">
        <v>56</v>
      </c>
      <c r="G3" s="16" t="s">
        <v>57</v>
      </c>
      <c r="H3" s="14" t="s">
        <v>58</v>
      </c>
      <c r="I3" s="16" t="s">
        <v>57</v>
      </c>
      <c r="J3" s="17" t="s">
        <v>59</v>
      </c>
      <c r="K3" s="17" t="s">
        <v>60</v>
      </c>
      <c r="L3" s="18" t="s">
        <v>61</v>
      </c>
      <c r="M3" s="19" t="s">
        <v>62</v>
      </c>
      <c r="N3" s="15" t="s">
        <v>63</v>
      </c>
      <c r="O3" s="17"/>
      <c r="P3" s="17"/>
      <c r="Q3" s="17" t="s">
        <v>64</v>
      </c>
      <c r="R3" s="18" t="s">
        <v>65</v>
      </c>
      <c r="S3" s="18" t="s">
        <v>66</v>
      </c>
      <c r="T3" s="18" t="s">
        <v>67</v>
      </c>
      <c r="U3" s="15">
        <v>44562</v>
      </c>
      <c r="V3" s="15"/>
      <c r="W3" s="17"/>
      <c r="X3" s="17"/>
      <c r="Y3" s="18"/>
      <c r="Z3" s="17"/>
      <c r="AA3" s="17"/>
      <c r="AB3" s="17"/>
      <c r="AC3" s="18"/>
      <c r="AD3" s="17"/>
      <c r="AE3" s="17"/>
      <c r="AF3" s="17"/>
      <c r="AG3" s="18"/>
      <c r="AH3" s="17"/>
      <c r="AI3" s="17"/>
      <c r="AJ3" s="19"/>
      <c r="AK3" s="18"/>
      <c r="AL3" s="17"/>
      <c r="AM3" s="17"/>
      <c r="AN3" s="18"/>
      <c r="AO3" s="15"/>
    </row>
    <row r="4" spans="1:41" ht="30" x14ac:dyDescent="0.25">
      <c r="A4" s="14" t="s">
        <v>90</v>
      </c>
      <c r="B4" s="14" t="s">
        <v>91</v>
      </c>
      <c r="C4" s="15">
        <v>43152</v>
      </c>
      <c r="D4" s="15" t="s">
        <v>54</v>
      </c>
      <c r="E4" s="16" t="s">
        <v>55</v>
      </c>
      <c r="F4" s="14" t="s">
        <v>56</v>
      </c>
      <c r="G4" s="16" t="s">
        <v>57</v>
      </c>
      <c r="H4" s="14" t="s">
        <v>58</v>
      </c>
      <c r="I4" s="16" t="s">
        <v>57</v>
      </c>
      <c r="J4" s="17" t="s">
        <v>59</v>
      </c>
      <c r="K4" s="17" t="s">
        <v>60</v>
      </c>
      <c r="L4" s="18" t="s">
        <v>92</v>
      </c>
      <c r="M4" s="19" t="s">
        <v>93</v>
      </c>
      <c r="N4" s="15" t="s">
        <v>94</v>
      </c>
      <c r="O4" s="17"/>
      <c r="P4" s="17"/>
      <c r="Q4" s="17" t="s">
        <v>64</v>
      </c>
      <c r="R4" s="18" t="s">
        <v>65</v>
      </c>
      <c r="S4" s="18" t="s">
        <v>66</v>
      </c>
      <c r="T4" s="18" t="s">
        <v>67</v>
      </c>
      <c r="U4" s="15">
        <v>40725</v>
      </c>
      <c r="V4" s="15"/>
      <c r="W4" s="17"/>
      <c r="X4" s="17"/>
      <c r="Y4" s="18"/>
      <c r="Z4" s="17"/>
      <c r="AA4" s="17"/>
      <c r="AB4" s="17"/>
      <c r="AC4" s="18"/>
      <c r="AD4" s="17"/>
      <c r="AE4" s="17"/>
      <c r="AF4" s="17"/>
      <c r="AG4" s="18"/>
      <c r="AH4" s="17"/>
      <c r="AI4" s="17"/>
      <c r="AJ4" s="19"/>
      <c r="AK4" s="18"/>
      <c r="AL4" s="17"/>
      <c r="AM4" s="17"/>
      <c r="AN4" s="18"/>
      <c r="AO4" s="15"/>
    </row>
    <row r="5" spans="1:41" ht="30" x14ac:dyDescent="0.25">
      <c r="A5" s="14" t="s">
        <v>90</v>
      </c>
      <c r="B5" s="14" t="s">
        <v>91</v>
      </c>
      <c r="C5" s="15">
        <v>43152</v>
      </c>
      <c r="D5" s="15" t="s">
        <v>54</v>
      </c>
      <c r="E5" s="16" t="s">
        <v>55</v>
      </c>
      <c r="F5" s="14" t="s">
        <v>56</v>
      </c>
      <c r="G5" s="16" t="s">
        <v>57</v>
      </c>
      <c r="H5" s="14" t="s">
        <v>58</v>
      </c>
      <c r="I5" s="16" t="s">
        <v>57</v>
      </c>
      <c r="J5" s="17" t="s">
        <v>59</v>
      </c>
      <c r="K5" s="17" t="s">
        <v>60</v>
      </c>
      <c r="L5" s="18" t="s">
        <v>61</v>
      </c>
      <c r="M5" s="19" t="s">
        <v>62</v>
      </c>
      <c r="N5" s="15" t="s">
        <v>63</v>
      </c>
      <c r="O5" s="17"/>
      <c r="P5" s="17"/>
      <c r="Q5" s="17" t="s">
        <v>100</v>
      </c>
      <c r="R5" s="18" t="s">
        <v>101</v>
      </c>
      <c r="S5" s="18" t="s">
        <v>66</v>
      </c>
      <c r="T5" s="18" t="s">
        <v>102</v>
      </c>
      <c r="U5" s="15">
        <v>40725</v>
      </c>
      <c r="V5" s="15"/>
      <c r="W5" s="17"/>
      <c r="X5" s="17"/>
      <c r="Y5" s="18"/>
      <c r="Z5" s="17"/>
      <c r="AA5" s="17"/>
      <c r="AB5" s="17"/>
      <c r="AC5" s="18"/>
      <c r="AD5" s="17"/>
      <c r="AE5" s="17"/>
      <c r="AF5" s="17"/>
      <c r="AG5" s="18"/>
      <c r="AH5" s="17"/>
      <c r="AI5" s="17"/>
      <c r="AJ5" s="19"/>
      <c r="AK5" s="18"/>
      <c r="AL5" s="17"/>
      <c r="AM5" s="17"/>
      <c r="AN5" s="18"/>
      <c r="AO5" s="15"/>
    </row>
    <row r="6" spans="1:41" ht="30" x14ac:dyDescent="0.25">
      <c r="A6" s="14" t="s">
        <v>90</v>
      </c>
      <c r="B6" s="14" t="s">
        <v>91</v>
      </c>
      <c r="C6" s="15">
        <v>43152</v>
      </c>
      <c r="D6" s="15" t="s">
        <v>54</v>
      </c>
      <c r="E6" s="16" t="s">
        <v>55</v>
      </c>
      <c r="F6" s="14" t="s">
        <v>56</v>
      </c>
      <c r="G6" s="16" t="s">
        <v>57</v>
      </c>
      <c r="H6" s="14" t="s">
        <v>58</v>
      </c>
      <c r="I6" s="16" t="s">
        <v>57</v>
      </c>
      <c r="J6" s="17" t="s">
        <v>59</v>
      </c>
      <c r="K6" s="17" t="s">
        <v>60</v>
      </c>
      <c r="L6" s="18" t="s">
        <v>92</v>
      </c>
      <c r="M6" s="19" t="s">
        <v>93</v>
      </c>
      <c r="N6" s="15" t="s">
        <v>94</v>
      </c>
      <c r="O6" s="17"/>
      <c r="P6" s="17"/>
      <c r="Q6" s="17" t="s">
        <v>100</v>
      </c>
      <c r="R6" s="18" t="s">
        <v>101</v>
      </c>
      <c r="S6" s="18" t="s">
        <v>66</v>
      </c>
      <c r="T6" s="18" t="s">
        <v>102</v>
      </c>
      <c r="U6" s="15">
        <v>40725</v>
      </c>
      <c r="V6" s="15"/>
      <c r="W6" s="17"/>
      <c r="X6" s="17"/>
      <c r="Y6" s="18"/>
      <c r="Z6" s="17"/>
      <c r="AA6" s="17"/>
      <c r="AB6" s="17"/>
      <c r="AC6" s="18"/>
      <c r="AD6" s="17"/>
      <c r="AE6" s="17"/>
      <c r="AF6" s="17"/>
      <c r="AG6" s="18"/>
      <c r="AH6" s="17"/>
      <c r="AI6" s="17"/>
      <c r="AJ6" s="19"/>
      <c r="AK6" s="18"/>
      <c r="AL6" s="17"/>
      <c r="AM6" s="17"/>
      <c r="AN6" s="18"/>
      <c r="AO6" s="15"/>
    </row>
    <row r="7" spans="1:41" ht="30" x14ac:dyDescent="0.25">
      <c r="A7" s="14" t="s">
        <v>90</v>
      </c>
      <c r="B7" s="14" t="s">
        <v>91</v>
      </c>
      <c r="C7" s="15">
        <v>43152</v>
      </c>
      <c r="D7" s="15" t="s">
        <v>54</v>
      </c>
      <c r="E7" s="16" t="s">
        <v>55</v>
      </c>
      <c r="F7" s="14" t="s">
        <v>56</v>
      </c>
      <c r="G7" s="16" t="s">
        <v>57</v>
      </c>
      <c r="H7" s="14" t="s">
        <v>58</v>
      </c>
      <c r="I7" s="16" t="s">
        <v>57</v>
      </c>
      <c r="J7" s="17" t="s">
        <v>59</v>
      </c>
      <c r="K7" s="17" t="s">
        <v>60</v>
      </c>
      <c r="L7" s="18" t="s">
        <v>61</v>
      </c>
      <c r="M7" s="19" t="s">
        <v>62</v>
      </c>
      <c r="N7" s="15" t="s">
        <v>63</v>
      </c>
      <c r="O7" s="17"/>
      <c r="P7" s="17"/>
      <c r="Q7" s="17" t="s">
        <v>103</v>
      </c>
      <c r="R7" s="18" t="s">
        <v>104</v>
      </c>
      <c r="S7" s="18" t="s">
        <v>66</v>
      </c>
      <c r="T7" s="18" t="s">
        <v>102</v>
      </c>
      <c r="U7" s="15">
        <v>40725</v>
      </c>
      <c r="V7" s="15"/>
      <c r="W7" s="17"/>
      <c r="X7" s="17"/>
      <c r="Y7" s="18"/>
      <c r="Z7" s="17"/>
      <c r="AA7" s="17"/>
      <c r="AB7" s="17"/>
      <c r="AC7" s="18"/>
      <c r="AD7" s="17"/>
      <c r="AE7" s="17"/>
      <c r="AF7" s="17"/>
      <c r="AG7" s="18"/>
      <c r="AH7" s="17"/>
      <c r="AI7" s="17"/>
      <c r="AJ7" s="19"/>
      <c r="AK7" s="18"/>
      <c r="AL7" s="17"/>
      <c r="AM7" s="17"/>
      <c r="AN7" s="18"/>
      <c r="AO7" s="15"/>
    </row>
    <row r="8" spans="1:41" ht="30" x14ac:dyDescent="0.25">
      <c r="A8" s="14" t="s">
        <v>90</v>
      </c>
      <c r="B8" s="14" t="s">
        <v>91</v>
      </c>
      <c r="C8" s="15">
        <v>43152</v>
      </c>
      <c r="D8" s="15" t="s">
        <v>54</v>
      </c>
      <c r="E8" s="16" t="s">
        <v>55</v>
      </c>
      <c r="F8" s="14" t="s">
        <v>56</v>
      </c>
      <c r="G8" s="16" t="s">
        <v>57</v>
      </c>
      <c r="H8" s="14" t="s">
        <v>58</v>
      </c>
      <c r="I8" s="16" t="s">
        <v>57</v>
      </c>
      <c r="J8" s="17" t="s">
        <v>59</v>
      </c>
      <c r="K8" s="17" t="s">
        <v>60</v>
      </c>
      <c r="L8" s="18" t="s">
        <v>92</v>
      </c>
      <c r="M8" s="19" t="s">
        <v>93</v>
      </c>
      <c r="N8" s="15" t="s">
        <v>94</v>
      </c>
      <c r="O8" s="17"/>
      <c r="P8" s="17"/>
      <c r="Q8" s="17" t="s">
        <v>103</v>
      </c>
      <c r="R8" s="18" t="s">
        <v>104</v>
      </c>
      <c r="S8" s="18" t="s">
        <v>66</v>
      </c>
      <c r="T8" s="18" t="s">
        <v>102</v>
      </c>
      <c r="U8" s="15">
        <v>40725</v>
      </c>
      <c r="V8" s="15"/>
      <c r="W8" s="17"/>
      <c r="X8" s="17"/>
      <c r="Y8" s="18"/>
      <c r="Z8" s="17"/>
      <c r="AA8" s="17"/>
      <c r="AB8" s="17"/>
      <c r="AC8" s="18"/>
      <c r="AD8" s="17"/>
      <c r="AE8" s="17"/>
      <c r="AF8" s="17"/>
      <c r="AG8" s="18"/>
      <c r="AH8" s="17"/>
      <c r="AI8" s="17"/>
      <c r="AJ8" s="19"/>
      <c r="AK8" s="18"/>
      <c r="AL8" s="17"/>
      <c r="AM8" s="17"/>
      <c r="AN8" s="18"/>
      <c r="AO8" s="15"/>
    </row>
    <row r="9" spans="1:41" ht="30" x14ac:dyDescent="0.25">
      <c r="A9" s="14" t="s">
        <v>90</v>
      </c>
      <c r="B9" s="14" t="s">
        <v>91</v>
      </c>
      <c r="C9" s="15">
        <v>43189</v>
      </c>
      <c r="D9" s="15" t="s">
        <v>54</v>
      </c>
      <c r="E9" s="16" t="s">
        <v>55</v>
      </c>
      <c r="F9" s="14" t="s">
        <v>56</v>
      </c>
      <c r="G9" s="16" t="s">
        <v>57</v>
      </c>
      <c r="H9" s="14" t="s">
        <v>58</v>
      </c>
      <c r="I9" s="16" t="s">
        <v>57</v>
      </c>
      <c r="J9" s="17" t="s">
        <v>59</v>
      </c>
      <c r="K9" s="17" t="s">
        <v>60</v>
      </c>
      <c r="L9" s="18" t="s">
        <v>61</v>
      </c>
      <c r="M9" s="19" t="s">
        <v>62</v>
      </c>
      <c r="N9" s="15" t="s">
        <v>63</v>
      </c>
      <c r="O9" s="17"/>
      <c r="P9" s="17"/>
      <c r="Q9" s="17" t="s">
        <v>105</v>
      </c>
      <c r="R9" s="18" t="s">
        <v>106</v>
      </c>
      <c r="S9" s="18" t="s">
        <v>66</v>
      </c>
      <c r="T9" s="18" t="s">
        <v>102</v>
      </c>
      <c r="U9" s="15">
        <v>40725</v>
      </c>
      <c r="V9" s="15"/>
      <c r="W9" s="17"/>
      <c r="X9" s="17"/>
      <c r="Y9" s="18"/>
      <c r="Z9" s="17"/>
      <c r="AA9" s="17"/>
      <c r="AB9" s="17"/>
      <c r="AC9" s="18"/>
      <c r="AD9" s="17"/>
      <c r="AE9" s="17"/>
      <c r="AF9" s="17"/>
      <c r="AG9" s="18"/>
      <c r="AH9" s="17"/>
      <c r="AI9" s="17"/>
      <c r="AJ9" s="19"/>
      <c r="AK9" s="18"/>
      <c r="AL9" s="17"/>
      <c r="AM9" s="17"/>
      <c r="AN9" s="18"/>
      <c r="AO9" s="15"/>
    </row>
    <row r="10" spans="1:41" ht="30" x14ac:dyDescent="0.25">
      <c r="A10" s="14" t="s">
        <v>90</v>
      </c>
      <c r="B10" s="14" t="s">
        <v>91</v>
      </c>
      <c r="C10" s="15">
        <v>43189</v>
      </c>
      <c r="D10" s="15" t="s">
        <v>54</v>
      </c>
      <c r="E10" s="16" t="s">
        <v>55</v>
      </c>
      <c r="F10" s="14" t="s">
        <v>56</v>
      </c>
      <c r="G10" s="16" t="s">
        <v>57</v>
      </c>
      <c r="H10" s="14" t="s">
        <v>58</v>
      </c>
      <c r="I10" s="16" t="s">
        <v>57</v>
      </c>
      <c r="J10" s="17" t="s">
        <v>59</v>
      </c>
      <c r="K10" s="17" t="s">
        <v>60</v>
      </c>
      <c r="L10" s="18" t="s">
        <v>92</v>
      </c>
      <c r="M10" s="19" t="s">
        <v>93</v>
      </c>
      <c r="N10" s="15" t="s">
        <v>94</v>
      </c>
      <c r="O10" s="17"/>
      <c r="P10" s="17"/>
      <c r="Q10" s="17" t="s">
        <v>105</v>
      </c>
      <c r="R10" s="18" t="s">
        <v>106</v>
      </c>
      <c r="S10" s="18" t="s">
        <v>66</v>
      </c>
      <c r="T10" s="18" t="s">
        <v>102</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30" x14ac:dyDescent="0.25">
      <c r="A11" s="14" t="s">
        <v>90</v>
      </c>
      <c r="B11" s="14" t="s">
        <v>91</v>
      </c>
      <c r="C11" s="15">
        <v>43152</v>
      </c>
      <c r="D11" s="15" t="s">
        <v>54</v>
      </c>
      <c r="E11" s="16" t="s">
        <v>55</v>
      </c>
      <c r="F11" s="14" t="s">
        <v>56</v>
      </c>
      <c r="G11" s="16" t="s">
        <v>57</v>
      </c>
      <c r="H11" s="14" t="s">
        <v>58</v>
      </c>
      <c r="I11" s="16" t="s">
        <v>57</v>
      </c>
      <c r="J11" s="17" t="s">
        <v>59</v>
      </c>
      <c r="K11" s="17" t="s">
        <v>60</v>
      </c>
      <c r="L11" s="18" t="s">
        <v>61</v>
      </c>
      <c r="M11" s="19" t="s">
        <v>62</v>
      </c>
      <c r="N11" s="15" t="s">
        <v>63</v>
      </c>
      <c r="O11" s="17"/>
      <c r="P11" s="17"/>
      <c r="Q11" s="17" t="s">
        <v>107</v>
      </c>
      <c r="R11" s="18" t="s">
        <v>108</v>
      </c>
      <c r="S11" s="18" t="s">
        <v>109</v>
      </c>
      <c r="T11" s="18" t="s">
        <v>67</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30" x14ac:dyDescent="0.25">
      <c r="A12" s="14" t="s">
        <v>90</v>
      </c>
      <c r="B12" s="14" t="s">
        <v>91</v>
      </c>
      <c r="C12" s="15">
        <v>43152</v>
      </c>
      <c r="D12" s="15" t="s">
        <v>54</v>
      </c>
      <c r="E12" s="16" t="s">
        <v>55</v>
      </c>
      <c r="F12" s="14" t="s">
        <v>56</v>
      </c>
      <c r="G12" s="16" t="s">
        <v>57</v>
      </c>
      <c r="H12" s="14" t="s">
        <v>58</v>
      </c>
      <c r="I12" s="16" t="s">
        <v>57</v>
      </c>
      <c r="J12" s="17" t="s">
        <v>59</v>
      </c>
      <c r="K12" s="17" t="s">
        <v>60</v>
      </c>
      <c r="L12" s="18" t="s">
        <v>92</v>
      </c>
      <c r="M12" s="19" t="s">
        <v>93</v>
      </c>
      <c r="N12" s="15" t="s">
        <v>94</v>
      </c>
      <c r="O12" s="17"/>
      <c r="P12" s="17"/>
      <c r="Q12" s="17" t="s">
        <v>107</v>
      </c>
      <c r="R12" s="18" t="s">
        <v>108</v>
      </c>
      <c r="S12" s="18" t="s">
        <v>109</v>
      </c>
      <c r="T12" s="18" t="s">
        <v>67</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30" x14ac:dyDescent="0.25">
      <c r="A13" s="14" t="s">
        <v>90</v>
      </c>
      <c r="B13" s="14" t="s">
        <v>91</v>
      </c>
      <c r="C13" s="15">
        <v>43152</v>
      </c>
      <c r="D13" s="15" t="s">
        <v>54</v>
      </c>
      <c r="E13" s="16" t="s">
        <v>55</v>
      </c>
      <c r="F13" s="14" t="s">
        <v>56</v>
      </c>
      <c r="G13" s="16" t="s">
        <v>57</v>
      </c>
      <c r="H13" s="14" t="s">
        <v>58</v>
      </c>
      <c r="I13" s="16" t="s">
        <v>57</v>
      </c>
      <c r="J13" s="17" t="s">
        <v>59</v>
      </c>
      <c r="K13" s="17" t="s">
        <v>60</v>
      </c>
      <c r="L13" s="18" t="s">
        <v>61</v>
      </c>
      <c r="M13" s="19" t="s">
        <v>62</v>
      </c>
      <c r="N13" s="15" t="s">
        <v>63</v>
      </c>
      <c r="O13" s="17"/>
      <c r="P13" s="17"/>
      <c r="Q13" s="17" t="s">
        <v>122</v>
      </c>
      <c r="R13" s="18" t="s">
        <v>123</v>
      </c>
      <c r="S13" s="18" t="s">
        <v>109</v>
      </c>
      <c r="T13" s="18" t="s">
        <v>67</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30" x14ac:dyDescent="0.25">
      <c r="A14" s="14" t="s">
        <v>90</v>
      </c>
      <c r="B14" s="14" t="s">
        <v>91</v>
      </c>
      <c r="C14" s="15">
        <v>43152</v>
      </c>
      <c r="D14" s="15" t="s">
        <v>54</v>
      </c>
      <c r="E14" s="16" t="s">
        <v>55</v>
      </c>
      <c r="F14" s="14" t="s">
        <v>56</v>
      </c>
      <c r="G14" s="16" t="s">
        <v>57</v>
      </c>
      <c r="H14" s="14" t="s">
        <v>58</v>
      </c>
      <c r="I14" s="16" t="s">
        <v>57</v>
      </c>
      <c r="J14" s="17" t="s">
        <v>59</v>
      </c>
      <c r="K14" s="17" t="s">
        <v>60</v>
      </c>
      <c r="L14" s="18" t="s">
        <v>92</v>
      </c>
      <c r="M14" s="19" t="s">
        <v>93</v>
      </c>
      <c r="N14" s="15" t="s">
        <v>94</v>
      </c>
      <c r="O14" s="17"/>
      <c r="P14" s="17"/>
      <c r="Q14" s="17" t="s">
        <v>122</v>
      </c>
      <c r="R14" s="18" t="s">
        <v>123</v>
      </c>
      <c r="S14" s="18" t="s">
        <v>109</v>
      </c>
      <c r="T14" s="18" t="s">
        <v>67</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30" x14ac:dyDescent="0.25">
      <c r="A15" s="14" t="s">
        <v>136</v>
      </c>
      <c r="B15" s="14" t="s">
        <v>91</v>
      </c>
      <c r="C15" s="15">
        <v>45621</v>
      </c>
      <c r="D15" s="15" t="s">
        <v>54</v>
      </c>
      <c r="E15" s="16" t="s">
        <v>55</v>
      </c>
      <c r="F15" s="14" t="s">
        <v>56</v>
      </c>
      <c r="G15" s="16" t="s">
        <v>57</v>
      </c>
      <c r="H15" s="14" t="s">
        <v>58</v>
      </c>
      <c r="I15" s="16" t="s">
        <v>57</v>
      </c>
      <c r="J15" s="17" t="s">
        <v>59</v>
      </c>
      <c r="K15" s="17" t="s">
        <v>60</v>
      </c>
      <c r="L15" s="18" t="s">
        <v>61</v>
      </c>
      <c r="M15" s="19" t="s">
        <v>62</v>
      </c>
      <c r="N15" s="15" t="s">
        <v>63</v>
      </c>
      <c r="O15" s="17"/>
      <c r="P15" s="17"/>
      <c r="Q15" s="17" t="s">
        <v>137</v>
      </c>
      <c r="R15" s="18" t="s">
        <v>138</v>
      </c>
      <c r="S15" s="18" t="s">
        <v>109</v>
      </c>
      <c r="T15" s="18" t="s">
        <v>67</v>
      </c>
      <c r="U15" s="15">
        <v>45584</v>
      </c>
      <c r="V15" s="15"/>
      <c r="W15" s="17"/>
      <c r="X15" s="17"/>
      <c r="Y15" s="18"/>
      <c r="Z15" s="17"/>
      <c r="AA15" s="17"/>
      <c r="AB15" s="17"/>
      <c r="AC15" s="18"/>
      <c r="AD15" s="17"/>
      <c r="AE15" s="17"/>
      <c r="AF15" s="17"/>
      <c r="AG15" s="18"/>
      <c r="AH15" s="17"/>
      <c r="AI15" s="17"/>
      <c r="AJ15" s="19"/>
      <c r="AK15" s="18"/>
      <c r="AL15" s="17"/>
      <c r="AM15" s="17"/>
      <c r="AN15" s="18"/>
      <c r="AO15" s="15"/>
    </row>
    <row r="16" spans="1:41" ht="30" x14ac:dyDescent="0.25">
      <c r="A16" s="14" t="s">
        <v>136</v>
      </c>
      <c r="B16" s="14" t="s">
        <v>91</v>
      </c>
      <c r="C16" s="15">
        <v>45621</v>
      </c>
      <c r="D16" s="15" t="s">
        <v>54</v>
      </c>
      <c r="E16" s="16" t="s">
        <v>55</v>
      </c>
      <c r="F16" s="14" t="s">
        <v>56</v>
      </c>
      <c r="G16" s="16" t="s">
        <v>57</v>
      </c>
      <c r="H16" s="14" t="s">
        <v>58</v>
      </c>
      <c r="I16" s="16" t="s">
        <v>57</v>
      </c>
      <c r="J16" s="17" t="s">
        <v>59</v>
      </c>
      <c r="K16" s="17" t="s">
        <v>60</v>
      </c>
      <c r="L16" s="18" t="s">
        <v>92</v>
      </c>
      <c r="M16" s="19" t="s">
        <v>93</v>
      </c>
      <c r="N16" s="15" t="s">
        <v>94</v>
      </c>
      <c r="O16" s="17"/>
      <c r="P16" s="17"/>
      <c r="Q16" s="17" t="s">
        <v>137</v>
      </c>
      <c r="R16" s="18" t="s">
        <v>138</v>
      </c>
      <c r="S16" s="18" t="s">
        <v>109</v>
      </c>
      <c r="T16" s="18" t="s">
        <v>67</v>
      </c>
      <c r="U16" s="15">
        <v>45584</v>
      </c>
      <c r="V16" s="15"/>
      <c r="W16" s="17"/>
      <c r="X16" s="17"/>
      <c r="Y16" s="18"/>
      <c r="Z16" s="17"/>
      <c r="AA16" s="17"/>
      <c r="AB16" s="17"/>
      <c r="AC16" s="18"/>
      <c r="AD16" s="17"/>
      <c r="AE16" s="17"/>
      <c r="AF16" s="17"/>
      <c r="AG16" s="18"/>
      <c r="AH16" s="17"/>
      <c r="AI16" s="17"/>
      <c r="AJ16" s="19"/>
      <c r="AK16" s="18"/>
      <c r="AL16" s="17"/>
      <c r="AM16" s="17"/>
      <c r="AN16" s="18"/>
      <c r="AO16" s="15"/>
    </row>
    <row r="17" spans="1:41" ht="75" x14ac:dyDescent="0.25">
      <c r="A17" s="14" t="s">
        <v>136</v>
      </c>
      <c r="B17" s="14" t="s">
        <v>91</v>
      </c>
      <c r="C17" s="15">
        <v>45621</v>
      </c>
      <c r="D17" s="15" t="s">
        <v>54</v>
      </c>
      <c r="E17" s="16" t="s">
        <v>55</v>
      </c>
      <c r="F17" s="14" t="s">
        <v>56</v>
      </c>
      <c r="G17" s="16" t="s">
        <v>57</v>
      </c>
      <c r="H17" s="14" t="s">
        <v>58</v>
      </c>
      <c r="I17" s="16" t="s">
        <v>57</v>
      </c>
      <c r="J17" s="17" t="s">
        <v>59</v>
      </c>
      <c r="K17" s="17" t="s">
        <v>60</v>
      </c>
      <c r="L17" s="18" t="s">
        <v>61</v>
      </c>
      <c r="M17" s="19" t="s">
        <v>62</v>
      </c>
      <c r="N17" s="15" t="s">
        <v>63</v>
      </c>
      <c r="O17" s="17"/>
      <c r="P17" s="17"/>
      <c r="Q17" s="17" t="s">
        <v>156</v>
      </c>
      <c r="R17" s="18" t="s">
        <v>157</v>
      </c>
      <c r="S17" s="18" t="s">
        <v>109</v>
      </c>
      <c r="T17" s="18" t="s">
        <v>67</v>
      </c>
      <c r="U17" s="15">
        <v>45584</v>
      </c>
      <c r="V17" s="15"/>
      <c r="W17" s="17"/>
      <c r="X17" s="17"/>
      <c r="Y17" s="18"/>
      <c r="Z17" s="17"/>
      <c r="AA17" s="17"/>
      <c r="AB17" s="17"/>
      <c r="AC17" s="18"/>
      <c r="AD17" s="17"/>
      <c r="AE17" s="17"/>
      <c r="AF17" s="17"/>
      <c r="AG17" s="18"/>
      <c r="AH17" s="17"/>
      <c r="AI17" s="17"/>
      <c r="AJ17" s="19"/>
      <c r="AK17" s="18"/>
      <c r="AL17" s="17"/>
      <c r="AM17" s="17"/>
      <c r="AN17" s="18"/>
      <c r="AO17" s="15"/>
    </row>
    <row r="18" spans="1:41" ht="75" x14ac:dyDescent="0.25">
      <c r="A18" s="14" t="s">
        <v>136</v>
      </c>
      <c r="B18" s="14" t="s">
        <v>91</v>
      </c>
      <c r="C18" s="15">
        <v>45621</v>
      </c>
      <c r="D18" s="15" t="s">
        <v>54</v>
      </c>
      <c r="E18" s="16" t="s">
        <v>55</v>
      </c>
      <c r="F18" s="14" t="s">
        <v>56</v>
      </c>
      <c r="G18" s="16" t="s">
        <v>57</v>
      </c>
      <c r="H18" s="14" t="s">
        <v>58</v>
      </c>
      <c r="I18" s="16" t="s">
        <v>57</v>
      </c>
      <c r="J18" s="17" t="s">
        <v>59</v>
      </c>
      <c r="K18" s="17" t="s">
        <v>60</v>
      </c>
      <c r="L18" s="18" t="s">
        <v>92</v>
      </c>
      <c r="M18" s="19" t="s">
        <v>93</v>
      </c>
      <c r="N18" s="15" t="s">
        <v>94</v>
      </c>
      <c r="O18" s="17"/>
      <c r="P18" s="17"/>
      <c r="Q18" s="17" t="s">
        <v>156</v>
      </c>
      <c r="R18" s="18" t="s">
        <v>157</v>
      </c>
      <c r="S18" s="18" t="s">
        <v>109</v>
      </c>
      <c r="T18" s="18" t="s">
        <v>67</v>
      </c>
      <c r="U18" s="15">
        <v>45584</v>
      </c>
      <c r="V18" s="15"/>
      <c r="W18" s="17"/>
      <c r="X18" s="17"/>
      <c r="Y18" s="18"/>
      <c r="Z18" s="17"/>
      <c r="AA18" s="17"/>
      <c r="AB18" s="17"/>
      <c r="AC18" s="18"/>
      <c r="AD18" s="17"/>
      <c r="AE18" s="17"/>
      <c r="AF18" s="17"/>
      <c r="AG18" s="18"/>
      <c r="AH18" s="17"/>
      <c r="AI18" s="17"/>
      <c r="AJ18" s="19"/>
      <c r="AK18" s="18"/>
      <c r="AL18" s="17"/>
      <c r="AM18" s="17"/>
      <c r="AN18" s="18"/>
      <c r="AO18" s="15"/>
    </row>
    <row r="19" spans="1:41" ht="90" x14ac:dyDescent="0.25">
      <c r="A19" s="14" t="s">
        <v>136</v>
      </c>
      <c r="B19" s="14" t="s">
        <v>91</v>
      </c>
      <c r="C19" s="15">
        <v>45621</v>
      </c>
      <c r="D19" s="15" t="s">
        <v>54</v>
      </c>
      <c r="E19" s="16" t="s">
        <v>55</v>
      </c>
      <c r="F19" s="14" t="s">
        <v>56</v>
      </c>
      <c r="G19" s="16" t="s">
        <v>57</v>
      </c>
      <c r="H19" s="14" t="s">
        <v>58</v>
      </c>
      <c r="I19" s="16" t="s">
        <v>57</v>
      </c>
      <c r="J19" s="17" t="s">
        <v>59</v>
      </c>
      <c r="K19" s="17" t="s">
        <v>60</v>
      </c>
      <c r="L19" s="18" t="s">
        <v>61</v>
      </c>
      <c r="M19" s="19" t="s">
        <v>62</v>
      </c>
      <c r="N19" s="15" t="s">
        <v>63</v>
      </c>
      <c r="O19" s="17"/>
      <c r="P19" s="17"/>
      <c r="Q19" s="17" t="s">
        <v>162</v>
      </c>
      <c r="R19" s="18" t="s">
        <v>163</v>
      </c>
      <c r="S19" s="18" t="s">
        <v>109</v>
      </c>
      <c r="T19" s="18" t="s">
        <v>67</v>
      </c>
      <c r="U19" s="15">
        <v>45584</v>
      </c>
      <c r="V19" s="15"/>
      <c r="W19" s="17"/>
      <c r="X19" s="17"/>
      <c r="Y19" s="18"/>
      <c r="Z19" s="17"/>
      <c r="AA19" s="17"/>
      <c r="AB19" s="17"/>
      <c r="AC19" s="18"/>
      <c r="AD19" s="17"/>
      <c r="AE19" s="17"/>
      <c r="AF19" s="17"/>
      <c r="AG19" s="18"/>
      <c r="AH19" s="17"/>
      <c r="AI19" s="17"/>
      <c r="AJ19" s="19"/>
      <c r="AK19" s="18"/>
      <c r="AL19" s="17"/>
      <c r="AM19" s="17"/>
      <c r="AN19" s="18"/>
      <c r="AO19" s="15"/>
    </row>
    <row r="20" spans="1:41" ht="90" x14ac:dyDescent="0.25">
      <c r="A20" s="14" t="s">
        <v>136</v>
      </c>
      <c r="B20" s="14" t="s">
        <v>91</v>
      </c>
      <c r="C20" s="15">
        <v>45621</v>
      </c>
      <c r="D20" s="15" t="s">
        <v>54</v>
      </c>
      <c r="E20" s="16" t="s">
        <v>55</v>
      </c>
      <c r="F20" s="14" t="s">
        <v>56</v>
      </c>
      <c r="G20" s="16" t="s">
        <v>57</v>
      </c>
      <c r="H20" s="14" t="s">
        <v>58</v>
      </c>
      <c r="I20" s="16" t="s">
        <v>57</v>
      </c>
      <c r="J20" s="17" t="s">
        <v>59</v>
      </c>
      <c r="K20" s="17" t="s">
        <v>60</v>
      </c>
      <c r="L20" s="18" t="s">
        <v>92</v>
      </c>
      <c r="M20" s="19" t="s">
        <v>93</v>
      </c>
      <c r="N20" s="15" t="s">
        <v>94</v>
      </c>
      <c r="O20" s="17"/>
      <c r="P20" s="17"/>
      <c r="Q20" s="17" t="s">
        <v>162</v>
      </c>
      <c r="R20" s="18" t="s">
        <v>163</v>
      </c>
      <c r="S20" s="18" t="s">
        <v>109</v>
      </c>
      <c r="T20" s="18" t="s">
        <v>67</v>
      </c>
      <c r="U20" s="15">
        <v>45584</v>
      </c>
      <c r="V20" s="15"/>
      <c r="W20" s="17"/>
      <c r="X20" s="17"/>
      <c r="Y20" s="18"/>
      <c r="Z20" s="17"/>
      <c r="AA20" s="17"/>
      <c r="AB20" s="17"/>
      <c r="AC20" s="18"/>
      <c r="AD20" s="17"/>
      <c r="AE20" s="17"/>
      <c r="AF20" s="17"/>
      <c r="AG20" s="18"/>
      <c r="AH20" s="17"/>
      <c r="AI20" s="17"/>
      <c r="AJ20" s="19"/>
      <c r="AK20" s="18"/>
      <c r="AL20" s="17"/>
      <c r="AM20" s="17"/>
      <c r="AN20" s="18"/>
      <c r="AO20" s="15"/>
    </row>
  </sheetData>
  <autoFilter ref="A1:AS1" xr:uid="{E726C7CB-CA39-4629-8CA3-305A3D08922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4673F-C671-400C-AE53-3618AF83E4FE}">
  <dimension ref="A1:U34"/>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191</v>
      </c>
      <c r="E1" s="12" t="s">
        <v>192</v>
      </c>
      <c r="F1" s="12" t="s">
        <v>193</v>
      </c>
      <c r="G1" s="12" t="s">
        <v>194</v>
      </c>
      <c r="H1" s="11" t="s">
        <v>21</v>
      </c>
      <c r="I1" s="11" t="s">
        <v>22</v>
      </c>
      <c r="J1" s="12" t="s">
        <v>195</v>
      </c>
      <c r="K1" s="12" t="s">
        <v>196</v>
      </c>
      <c r="L1" s="12" t="s">
        <v>197</v>
      </c>
      <c r="M1" s="12" t="s">
        <v>190</v>
      </c>
      <c r="N1" s="12" t="s">
        <v>198</v>
      </c>
      <c r="O1" s="12" t="s">
        <v>199</v>
      </c>
      <c r="P1" s="12" t="s">
        <v>200</v>
      </c>
      <c r="Q1" s="12" t="s">
        <v>201</v>
      </c>
      <c r="R1" s="12" t="s">
        <v>50</v>
      </c>
      <c r="S1" s="12" t="s">
        <v>51</v>
      </c>
      <c r="T1" s="12" t="s">
        <v>202</v>
      </c>
      <c r="U1" s="12" t="s">
        <v>203</v>
      </c>
    </row>
    <row r="2" spans="1:21" s="32" customFormat="1" ht="30" x14ac:dyDescent="0.25">
      <c r="A2" s="27" t="s">
        <v>136</v>
      </c>
      <c r="B2" s="30" t="s">
        <v>91</v>
      </c>
      <c r="C2" s="27">
        <v>45670</v>
      </c>
      <c r="D2" s="30" t="s">
        <v>159</v>
      </c>
      <c r="E2" s="30" t="s">
        <v>195</v>
      </c>
      <c r="F2" s="29" t="s">
        <v>160</v>
      </c>
      <c r="G2" s="30" t="s">
        <v>204</v>
      </c>
      <c r="H2" s="27">
        <v>45584</v>
      </c>
      <c r="I2" s="27"/>
      <c r="J2" s="29"/>
      <c r="K2" s="29" t="s">
        <v>205</v>
      </c>
      <c r="L2" s="30" t="s">
        <v>206</v>
      </c>
      <c r="M2" s="29"/>
      <c r="N2" s="30" t="s">
        <v>207</v>
      </c>
      <c r="O2" s="30"/>
      <c r="P2" s="30"/>
      <c r="Q2" s="30"/>
      <c r="R2" s="30" t="s">
        <v>154</v>
      </c>
      <c r="S2" s="30"/>
      <c r="T2" s="30" t="s">
        <v>208</v>
      </c>
      <c r="U2" s="29" t="s">
        <v>209</v>
      </c>
    </row>
    <row r="3" spans="1:21" s="32" customFormat="1" ht="45" x14ac:dyDescent="0.25">
      <c r="A3" s="27" t="s">
        <v>136</v>
      </c>
      <c r="B3" s="30" t="s">
        <v>91</v>
      </c>
      <c r="C3" s="27">
        <v>45621</v>
      </c>
      <c r="D3" s="30" t="s">
        <v>150</v>
      </c>
      <c r="E3" s="30" t="s">
        <v>195</v>
      </c>
      <c r="F3" s="29" t="s">
        <v>151</v>
      </c>
      <c r="G3" s="30" t="s">
        <v>210</v>
      </c>
      <c r="H3" s="27">
        <v>45584</v>
      </c>
      <c r="I3" s="27"/>
      <c r="J3" s="29"/>
      <c r="K3" s="29" t="s">
        <v>211</v>
      </c>
      <c r="L3" s="30" t="s">
        <v>206</v>
      </c>
      <c r="M3" s="29"/>
      <c r="N3" s="30" t="s">
        <v>212</v>
      </c>
      <c r="O3" s="30"/>
      <c r="P3" s="30"/>
      <c r="Q3" s="30"/>
      <c r="R3" s="30" t="s">
        <v>154</v>
      </c>
      <c r="S3" s="30"/>
      <c r="T3" s="30" t="s">
        <v>208</v>
      </c>
      <c r="U3" s="29" t="s">
        <v>151</v>
      </c>
    </row>
    <row r="4" spans="1:21" s="32" customFormat="1" ht="45" x14ac:dyDescent="0.25">
      <c r="A4" s="27" t="s">
        <v>136</v>
      </c>
      <c r="B4" s="30" t="s">
        <v>91</v>
      </c>
      <c r="C4" s="27">
        <v>45621</v>
      </c>
      <c r="D4" s="30" t="s">
        <v>152</v>
      </c>
      <c r="E4" s="30" t="s">
        <v>195</v>
      </c>
      <c r="F4" s="29" t="s">
        <v>153</v>
      </c>
      <c r="G4" s="30" t="s">
        <v>210</v>
      </c>
      <c r="H4" s="27">
        <v>45584</v>
      </c>
      <c r="I4" s="27"/>
      <c r="J4" s="29"/>
      <c r="K4" s="29" t="s">
        <v>213</v>
      </c>
      <c r="L4" s="30" t="s">
        <v>206</v>
      </c>
      <c r="M4" s="29"/>
      <c r="N4" s="30" t="s">
        <v>214</v>
      </c>
      <c r="O4" s="30"/>
      <c r="P4" s="30"/>
      <c r="Q4" s="30"/>
      <c r="R4" s="30" t="s">
        <v>154</v>
      </c>
      <c r="S4" s="30"/>
      <c r="T4" s="30" t="s">
        <v>208</v>
      </c>
      <c r="U4" s="29" t="s">
        <v>153</v>
      </c>
    </row>
    <row r="5" spans="1:21" ht="75" x14ac:dyDescent="0.25">
      <c r="A5" s="15" t="s">
        <v>90</v>
      </c>
      <c r="B5" s="18" t="s">
        <v>91</v>
      </c>
      <c r="C5" s="15">
        <v>43152</v>
      </c>
      <c r="D5" s="18" t="s">
        <v>75</v>
      </c>
      <c r="E5" s="18" t="s">
        <v>195</v>
      </c>
      <c r="F5" s="17" t="s">
        <v>76</v>
      </c>
      <c r="G5" s="18" t="s">
        <v>215</v>
      </c>
      <c r="H5" s="15">
        <v>40725</v>
      </c>
      <c r="I5" s="15"/>
      <c r="J5" s="17"/>
      <c r="K5" s="17" t="s">
        <v>216</v>
      </c>
      <c r="L5" s="18" t="s">
        <v>217</v>
      </c>
      <c r="M5" s="17" t="s">
        <v>218</v>
      </c>
      <c r="N5" s="18"/>
      <c r="O5" s="18"/>
      <c r="P5" s="18"/>
      <c r="Q5" s="18"/>
      <c r="R5" s="18"/>
      <c r="S5" s="18"/>
      <c r="T5" s="18" t="s">
        <v>208</v>
      </c>
      <c r="U5" s="17" t="s">
        <v>219</v>
      </c>
    </row>
    <row r="6" spans="1:21" ht="120" x14ac:dyDescent="0.25">
      <c r="A6" s="15" t="s">
        <v>90</v>
      </c>
      <c r="B6" s="18" t="s">
        <v>91</v>
      </c>
      <c r="C6" s="15">
        <v>43152</v>
      </c>
      <c r="D6" s="18" t="s">
        <v>130</v>
      </c>
      <c r="E6" s="18" t="s">
        <v>195</v>
      </c>
      <c r="F6" s="17" t="s">
        <v>131</v>
      </c>
      <c r="G6" s="18" t="s">
        <v>220</v>
      </c>
      <c r="H6" s="15">
        <v>40725</v>
      </c>
      <c r="I6" s="15"/>
      <c r="J6" s="17"/>
      <c r="K6" s="17" t="s">
        <v>221</v>
      </c>
      <c r="L6" s="18" t="s">
        <v>217</v>
      </c>
      <c r="M6" s="17" t="s">
        <v>222</v>
      </c>
      <c r="N6" s="18"/>
      <c r="O6" s="18"/>
      <c r="P6" s="18"/>
      <c r="Q6" s="18"/>
      <c r="R6" s="18"/>
      <c r="S6" s="18"/>
      <c r="T6" s="18" t="s">
        <v>208</v>
      </c>
      <c r="U6" s="17" t="s">
        <v>223</v>
      </c>
    </row>
    <row r="7" spans="1:21" ht="105" x14ac:dyDescent="0.25">
      <c r="A7" s="15" t="s">
        <v>90</v>
      </c>
      <c r="B7" s="18" t="s">
        <v>91</v>
      </c>
      <c r="C7" s="15">
        <v>43152</v>
      </c>
      <c r="D7" s="18" t="s">
        <v>132</v>
      </c>
      <c r="E7" s="18" t="s">
        <v>195</v>
      </c>
      <c r="F7" s="17" t="s">
        <v>76</v>
      </c>
      <c r="G7" s="18" t="s">
        <v>220</v>
      </c>
      <c r="H7" s="15">
        <v>40725</v>
      </c>
      <c r="I7" s="15"/>
      <c r="J7" s="17"/>
      <c r="K7" s="17" t="s">
        <v>216</v>
      </c>
      <c r="L7" s="18" t="s">
        <v>217</v>
      </c>
      <c r="M7" s="17" t="s">
        <v>224</v>
      </c>
      <c r="N7" s="18"/>
      <c r="O7" s="18"/>
      <c r="P7" s="18"/>
      <c r="Q7" s="18"/>
      <c r="R7" s="18"/>
      <c r="S7" s="18"/>
      <c r="T7" s="18" t="s">
        <v>208</v>
      </c>
      <c r="U7" s="17" t="s">
        <v>219</v>
      </c>
    </row>
    <row r="8" spans="1:21" ht="90" x14ac:dyDescent="0.25">
      <c r="A8" s="15" t="s">
        <v>90</v>
      </c>
      <c r="B8" s="18" t="s">
        <v>91</v>
      </c>
      <c r="C8" s="15">
        <v>43152</v>
      </c>
      <c r="D8" s="18" t="s">
        <v>129</v>
      </c>
      <c r="E8" s="18" t="s">
        <v>195</v>
      </c>
      <c r="F8" s="17" t="s">
        <v>78</v>
      </c>
      <c r="G8" s="18" t="s">
        <v>220</v>
      </c>
      <c r="H8" s="15">
        <v>40725</v>
      </c>
      <c r="I8" s="15"/>
      <c r="J8" s="17"/>
      <c r="K8" s="17" t="s">
        <v>225</v>
      </c>
      <c r="L8" s="18" t="s">
        <v>206</v>
      </c>
      <c r="M8" s="17"/>
      <c r="N8" s="18"/>
      <c r="O8" s="18"/>
      <c r="P8" s="18"/>
      <c r="Q8" s="18"/>
      <c r="R8" s="18"/>
      <c r="S8" s="18"/>
      <c r="T8" s="18" t="s">
        <v>208</v>
      </c>
      <c r="U8" s="17" t="s">
        <v>78</v>
      </c>
    </row>
    <row r="9" spans="1:21" ht="120" x14ac:dyDescent="0.25">
      <c r="A9" s="15" t="s">
        <v>90</v>
      </c>
      <c r="B9" s="18" t="s">
        <v>91</v>
      </c>
      <c r="C9" s="15">
        <v>43152</v>
      </c>
      <c r="D9" s="18" t="s">
        <v>115</v>
      </c>
      <c r="E9" s="18" t="s">
        <v>195</v>
      </c>
      <c r="F9" s="17" t="s">
        <v>116</v>
      </c>
      <c r="G9" s="18" t="s">
        <v>226</v>
      </c>
      <c r="H9" s="15">
        <v>40725</v>
      </c>
      <c r="I9" s="15"/>
      <c r="J9" s="17"/>
      <c r="K9" s="17" t="s">
        <v>227</v>
      </c>
      <c r="L9" s="18" t="s">
        <v>217</v>
      </c>
      <c r="M9" s="17" t="s">
        <v>222</v>
      </c>
      <c r="N9" s="18"/>
      <c r="O9" s="18"/>
      <c r="P9" s="18"/>
      <c r="Q9" s="18"/>
      <c r="R9" s="18"/>
      <c r="S9" s="18"/>
      <c r="T9" s="18" t="s">
        <v>208</v>
      </c>
      <c r="U9" s="17" t="s">
        <v>228</v>
      </c>
    </row>
    <row r="10" spans="1:21" ht="150" x14ac:dyDescent="0.25">
      <c r="A10" s="15" t="s">
        <v>90</v>
      </c>
      <c r="B10" s="18" t="s">
        <v>91</v>
      </c>
      <c r="C10" s="15">
        <v>43152</v>
      </c>
      <c r="D10" s="18" t="s">
        <v>117</v>
      </c>
      <c r="E10" s="18" t="s">
        <v>195</v>
      </c>
      <c r="F10" s="17" t="s">
        <v>118</v>
      </c>
      <c r="G10" s="18" t="s">
        <v>226</v>
      </c>
      <c r="H10" s="15">
        <v>40725</v>
      </c>
      <c r="I10" s="15"/>
      <c r="J10" s="17"/>
      <c r="K10" s="17" t="s">
        <v>216</v>
      </c>
      <c r="L10" s="18" t="s">
        <v>217</v>
      </c>
      <c r="M10" s="17" t="s">
        <v>229</v>
      </c>
      <c r="N10" s="18"/>
      <c r="O10" s="18"/>
      <c r="P10" s="18"/>
      <c r="Q10" s="18"/>
      <c r="R10" s="18"/>
      <c r="S10" s="18"/>
      <c r="T10" s="18" t="s">
        <v>208</v>
      </c>
      <c r="U10" s="17" t="s">
        <v>230</v>
      </c>
    </row>
    <row r="11" spans="1:21" ht="45" x14ac:dyDescent="0.25">
      <c r="A11" s="15" t="s">
        <v>90</v>
      </c>
      <c r="B11" s="18" t="s">
        <v>91</v>
      </c>
      <c r="C11" s="15">
        <v>43152</v>
      </c>
      <c r="D11" s="18" t="s">
        <v>79</v>
      </c>
      <c r="E11" s="18" t="s">
        <v>231</v>
      </c>
      <c r="F11" s="17" t="s">
        <v>80</v>
      </c>
      <c r="G11" s="18"/>
      <c r="H11" s="15">
        <v>40725</v>
      </c>
      <c r="I11" s="15"/>
      <c r="J11" s="17"/>
      <c r="K11" s="17" t="s">
        <v>232</v>
      </c>
      <c r="L11" s="18" t="s">
        <v>206</v>
      </c>
      <c r="M11" s="17"/>
      <c r="N11" s="18"/>
      <c r="O11" s="18"/>
      <c r="P11" s="18"/>
      <c r="Q11" s="18"/>
      <c r="R11" s="18"/>
      <c r="S11" s="18"/>
      <c r="T11" s="18"/>
      <c r="U11" s="17"/>
    </row>
    <row r="12" spans="1:21" ht="60" x14ac:dyDescent="0.25">
      <c r="A12" s="15" t="s">
        <v>90</v>
      </c>
      <c r="B12" s="18" t="s">
        <v>91</v>
      </c>
      <c r="C12" s="15">
        <v>43152</v>
      </c>
      <c r="D12" s="18" t="s">
        <v>81</v>
      </c>
      <c r="E12" s="18" t="s">
        <v>231</v>
      </c>
      <c r="F12" s="17" t="s">
        <v>82</v>
      </c>
      <c r="G12" s="18"/>
      <c r="H12" s="15">
        <v>40725</v>
      </c>
      <c r="I12" s="15"/>
      <c r="J12" s="17"/>
      <c r="K12" s="17" t="s">
        <v>233</v>
      </c>
      <c r="L12" s="18" t="s">
        <v>206</v>
      </c>
      <c r="M12" s="17"/>
      <c r="N12" s="18"/>
      <c r="O12" s="18"/>
      <c r="P12" s="18"/>
      <c r="Q12" s="18"/>
      <c r="R12" s="18"/>
      <c r="S12" s="18"/>
      <c r="T12" s="18"/>
      <c r="U12" s="17"/>
    </row>
    <row r="13" spans="1:21" ht="45" x14ac:dyDescent="0.25">
      <c r="A13" s="15" t="s">
        <v>90</v>
      </c>
      <c r="B13" s="18" t="s">
        <v>91</v>
      </c>
      <c r="C13" s="15">
        <v>43152</v>
      </c>
      <c r="D13" s="18" t="s">
        <v>83</v>
      </c>
      <c r="E13" s="18" t="s">
        <v>231</v>
      </c>
      <c r="F13" s="17" t="s">
        <v>84</v>
      </c>
      <c r="G13" s="18"/>
      <c r="H13" s="15">
        <v>40725</v>
      </c>
      <c r="I13" s="15"/>
      <c r="J13" s="17"/>
      <c r="K13" s="17" t="s">
        <v>234</v>
      </c>
      <c r="L13" s="18" t="s">
        <v>217</v>
      </c>
      <c r="M13" s="17"/>
      <c r="N13" s="18"/>
      <c r="O13" s="18"/>
      <c r="P13" s="18"/>
      <c r="Q13" s="18"/>
      <c r="R13" s="18"/>
      <c r="S13" s="18"/>
      <c r="T13" s="18"/>
      <c r="U13" s="17"/>
    </row>
    <row r="14" spans="1:21" ht="90" x14ac:dyDescent="0.25">
      <c r="A14" s="15" t="s">
        <v>90</v>
      </c>
      <c r="B14" s="18" t="s">
        <v>91</v>
      </c>
      <c r="C14" s="15">
        <v>43152</v>
      </c>
      <c r="D14" s="18" t="s">
        <v>77</v>
      </c>
      <c r="E14" s="18" t="s">
        <v>231</v>
      </c>
      <c r="F14" s="17" t="s">
        <v>78</v>
      </c>
      <c r="G14" s="18"/>
      <c r="H14" s="15">
        <v>40725</v>
      </c>
      <c r="I14" s="15"/>
      <c r="J14" s="17"/>
      <c r="K14" s="17" t="s">
        <v>225</v>
      </c>
      <c r="L14" s="18" t="s">
        <v>206</v>
      </c>
      <c r="M14" s="17"/>
      <c r="N14" s="18"/>
      <c r="O14" s="18"/>
      <c r="P14" s="18"/>
      <c r="Q14" s="18"/>
      <c r="R14" s="18"/>
      <c r="S14" s="18"/>
      <c r="T14" s="18" t="s">
        <v>208</v>
      </c>
      <c r="U14" s="17" t="s">
        <v>78</v>
      </c>
    </row>
    <row r="15" spans="1:21" x14ac:dyDescent="0.25">
      <c r="A15" s="15" t="s">
        <v>90</v>
      </c>
      <c r="B15" s="18" t="s">
        <v>91</v>
      </c>
      <c r="C15" s="15">
        <v>43152</v>
      </c>
      <c r="D15" s="18" t="s">
        <v>85</v>
      </c>
      <c r="E15" s="18" t="s">
        <v>231</v>
      </c>
      <c r="F15" s="17" t="s">
        <v>86</v>
      </c>
      <c r="G15" s="18"/>
      <c r="H15" s="15">
        <v>40725</v>
      </c>
      <c r="I15" s="15"/>
      <c r="J15" s="17"/>
      <c r="K15" s="17" t="s">
        <v>235</v>
      </c>
      <c r="L15" s="18" t="s">
        <v>206</v>
      </c>
      <c r="M15" s="17"/>
      <c r="N15" s="18"/>
      <c r="O15" s="18"/>
      <c r="P15" s="18"/>
      <c r="Q15" s="18"/>
      <c r="R15" s="18"/>
      <c r="S15" s="18"/>
      <c r="T15" s="18"/>
      <c r="U15" s="17"/>
    </row>
    <row r="16" spans="1:21" ht="105" x14ac:dyDescent="0.25">
      <c r="A16" s="15" t="s">
        <v>52</v>
      </c>
      <c r="B16" s="18" t="s">
        <v>53</v>
      </c>
      <c r="C16" s="15">
        <v>45061</v>
      </c>
      <c r="D16" s="18" t="s">
        <v>69</v>
      </c>
      <c r="E16" s="18" t="s">
        <v>236</v>
      </c>
      <c r="F16" s="17" t="s">
        <v>70</v>
      </c>
      <c r="G16" s="18" t="s">
        <v>237</v>
      </c>
      <c r="H16" s="15">
        <v>40725</v>
      </c>
      <c r="I16" s="15">
        <v>44561</v>
      </c>
      <c r="J16" s="17"/>
      <c r="K16" s="17"/>
      <c r="L16" s="18" t="s">
        <v>217</v>
      </c>
      <c r="M16" s="17"/>
      <c r="N16" s="18"/>
      <c r="O16" s="18"/>
      <c r="P16" s="18" t="s">
        <v>238</v>
      </c>
      <c r="Q16" s="18"/>
      <c r="R16" s="18"/>
      <c r="S16" s="18"/>
      <c r="T16" s="18" t="s">
        <v>208</v>
      </c>
      <c r="U16" s="17" t="s">
        <v>70</v>
      </c>
    </row>
    <row r="17" spans="1:21" ht="75" x14ac:dyDescent="0.25">
      <c r="A17" s="15" t="s">
        <v>239</v>
      </c>
      <c r="B17" s="18" t="s">
        <v>91</v>
      </c>
      <c r="C17" s="15">
        <v>43201</v>
      </c>
      <c r="D17" s="18" t="s">
        <v>71</v>
      </c>
      <c r="E17" s="18" t="s">
        <v>236</v>
      </c>
      <c r="F17" s="17" t="s">
        <v>72</v>
      </c>
      <c r="G17" s="18" t="s">
        <v>240</v>
      </c>
      <c r="H17" s="15">
        <v>40725</v>
      </c>
      <c r="I17" s="15"/>
      <c r="J17" s="17"/>
      <c r="K17" s="17"/>
      <c r="L17" s="18" t="s">
        <v>217</v>
      </c>
      <c r="M17" s="17"/>
      <c r="N17" s="18"/>
      <c r="O17" s="18"/>
      <c r="P17" s="18" t="s">
        <v>238</v>
      </c>
      <c r="Q17" s="18"/>
      <c r="R17" s="18"/>
      <c r="S17" s="18"/>
      <c r="T17" s="18" t="s">
        <v>208</v>
      </c>
      <c r="U17" s="17" t="s">
        <v>72</v>
      </c>
    </row>
    <row r="18" spans="1:21" ht="75" x14ac:dyDescent="0.25">
      <c r="A18" s="15" t="s">
        <v>239</v>
      </c>
      <c r="B18" s="18" t="s">
        <v>91</v>
      </c>
      <c r="C18" s="15">
        <v>43201</v>
      </c>
      <c r="D18" s="18" t="s">
        <v>73</v>
      </c>
      <c r="E18" s="18" t="s">
        <v>236</v>
      </c>
      <c r="F18" s="17" t="s">
        <v>74</v>
      </c>
      <c r="G18" s="18" t="s">
        <v>241</v>
      </c>
      <c r="H18" s="15">
        <v>40725</v>
      </c>
      <c r="I18" s="15"/>
      <c r="J18" s="17"/>
      <c r="K18" s="17"/>
      <c r="L18" s="18" t="s">
        <v>217</v>
      </c>
      <c r="M18" s="17"/>
      <c r="N18" s="18"/>
      <c r="O18" s="18"/>
      <c r="P18" s="18" t="s">
        <v>238</v>
      </c>
      <c r="Q18" s="18"/>
      <c r="R18" s="18"/>
      <c r="S18" s="18"/>
      <c r="T18" s="18" t="s">
        <v>208</v>
      </c>
      <c r="U18" s="17" t="s">
        <v>74</v>
      </c>
    </row>
    <row r="19" spans="1:21" ht="30" x14ac:dyDescent="0.25">
      <c r="A19" s="15" t="s">
        <v>239</v>
      </c>
      <c r="B19" s="18" t="s">
        <v>91</v>
      </c>
      <c r="C19" s="15">
        <v>43201</v>
      </c>
      <c r="D19" s="18" t="s">
        <v>96</v>
      </c>
      <c r="E19" s="18" t="s">
        <v>236</v>
      </c>
      <c r="F19" s="17" t="s">
        <v>97</v>
      </c>
      <c r="G19" s="18" t="s">
        <v>242</v>
      </c>
      <c r="H19" s="15">
        <v>40725</v>
      </c>
      <c r="I19" s="15"/>
      <c r="J19" s="17"/>
      <c r="K19" s="17"/>
      <c r="L19" s="18" t="s">
        <v>217</v>
      </c>
      <c r="M19" s="17"/>
      <c r="N19" s="18"/>
      <c r="O19" s="18"/>
      <c r="P19" s="18" t="s">
        <v>243</v>
      </c>
      <c r="Q19" s="18"/>
      <c r="R19" s="18"/>
      <c r="S19" s="18"/>
      <c r="T19" s="18" t="s">
        <v>208</v>
      </c>
      <c r="U19" s="17" t="s">
        <v>97</v>
      </c>
    </row>
    <row r="20" spans="1:21" ht="45" x14ac:dyDescent="0.25">
      <c r="A20" s="15" t="s">
        <v>239</v>
      </c>
      <c r="B20" s="18" t="s">
        <v>91</v>
      </c>
      <c r="C20" s="15">
        <v>43536</v>
      </c>
      <c r="D20" s="18" t="s">
        <v>98</v>
      </c>
      <c r="E20" s="18" t="s">
        <v>236</v>
      </c>
      <c r="F20" s="17" t="s">
        <v>99</v>
      </c>
      <c r="G20" s="18" t="s">
        <v>244</v>
      </c>
      <c r="H20" s="15">
        <v>40725</v>
      </c>
      <c r="I20" s="15"/>
      <c r="J20" s="17"/>
      <c r="K20" s="17"/>
      <c r="L20" s="18" t="s">
        <v>217</v>
      </c>
      <c r="M20" s="17"/>
      <c r="N20" s="18"/>
      <c r="O20" s="18"/>
      <c r="P20" s="18" t="s">
        <v>238</v>
      </c>
      <c r="Q20" s="18"/>
      <c r="R20" s="18"/>
      <c r="S20" s="18"/>
      <c r="T20" s="18" t="s">
        <v>208</v>
      </c>
      <c r="U20" s="17" t="s">
        <v>99</v>
      </c>
    </row>
    <row r="21" spans="1:21" x14ac:dyDescent="0.25">
      <c r="A21" s="15" t="s">
        <v>239</v>
      </c>
      <c r="B21" s="18" t="s">
        <v>91</v>
      </c>
      <c r="C21" s="15">
        <v>43201</v>
      </c>
      <c r="D21" s="18" t="s">
        <v>125</v>
      </c>
      <c r="E21" s="18" t="s">
        <v>236</v>
      </c>
      <c r="F21" s="17" t="s">
        <v>126</v>
      </c>
      <c r="G21" s="18" t="s">
        <v>220</v>
      </c>
      <c r="H21" s="15">
        <v>40725</v>
      </c>
      <c r="I21" s="15"/>
      <c r="J21" s="17"/>
      <c r="K21" s="17"/>
      <c r="L21" s="18" t="s">
        <v>217</v>
      </c>
      <c r="M21" s="17"/>
      <c r="N21" s="18"/>
      <c r="O21" s="18"/>
      <c r="P21" s="18" t="s">
        <v>245</v>
      </c>
      <c r="Q21" s="18"/>
      <c r="R21" s="18"/>
      <c r="S21" s="18"/>
      <c r="T21" s="18" t="s">
        <v>208</v>
      </c>
      <c r="U21" s="17" t="s">
        <v>126</v>
      </c>
    </row>
    <row r="22" spans="1:21" ht="30" x14ac:dyDescent="0.25">
      <c r="A22" s="15" t="s">
        <v>239</v>
      </c>
      <c r="B22" s="18" t="s">
        <v>91</v>
      </c>
      <c r="C22" s="15">
        <v>43201</v>
      </c>
      <c r="D22" s="18" t="s">
        <v>127</v>
      </c>
      <c r="E22" s="18" t="s">
        <v>236</v>
      </c>
      <c r="F22" s="17" t="s">
        <v>128</v>
      </c>
      <c r="G22" s="18" t="s">
        <v>220</v>
      </c>
      <c r="H22" s="15">
        <v>40725</v>
      </c>
      <c r="I22" s="15"/>
      <c r="J22" s="17"/>
      <c r="K22" s="17"/>
      <c r="L22" s="18" t="s">
        <v>217</v>
      </c>
      <c r="M22" s="17"/>
      <c r="N22" s="18"/>
      <c r="O22" s="18"/>
      <c r="P22" s="18" t="s">
        <v>245</v>
      </c>
      <c r="Q22" s="18"/>
      <c r="R22" s="18"/>
      <c r="S22" s="18"/>
      <c r="T22" s="18" t="s">
        <v>208</v>
      </c>
      <c r="U22" s="17" t="s">
        <v>128</v>
      </c>
    </row>
    <row r="23" spans="1:21" ht="60" x14ac:dyDescent="0.25">
      <c r="A23" s="15" t="s">
        <v>239</v>
      </c>
      <c r="B23" s="18" t="s">
        <v>91</v>
      </c>
      <c r="C23" s="15">
        <v>43201</v>
      </c>
      <c r="D23" s="18" t="s">
        <v>134</v>
      </c>
      <c r="E23" s="18" t="s">
        <v>236</v>
      </c>
      <c r="F23" s="17" t="s">
        <v>135</v>
      </c>
      <c r="G23" s="18" t="s">
        <v>220</v>
      </c>
      <c r="H23" s="15">
        <v>40725</v>
      </c>
      <c r="I23" s="15"/>
      <c r="J23" s="17"/>
      <c r="K23" s="17"/>
      <c r="L23" s="18" t="s">
        <v>217</v>
      </c>
      <c r="M23" s="17"/>
      <c r="N23" s="18"/>
      <c r="O23" s="18"/>
      <c r="P23" s="18" t="s">
        <v>245</v>
      </c>
      <c r="Q23" s="18"/>
      <c r="R23" s="18"/>
      <c r="S23" s="18"/>
      <c r="T23" s="18" t="s">
        <v>208</v>
      </c>
      <c r="U23" s="17" t="s">
        <v>135</v>
      </c>
    </row>
    <row r="24" spans="1:21" ht="60" x14ac:dyDescent="0.25">
      <c r="A24" s="15" t="s">
        <v>239</v>
      </c>
      <c r="B24" s="18" t="s">
        <v>91</v>
      </c>
      <c r="C24" s="15">
        <v>43201</v>
      </c>
      <c r="D24" s="18" t="s">
        <v>120</v>
      </c>
      <c r="E24" s="18" t="s">
        <v>236</v>
      </c>
      <c r="F24" s="17" t="s">
        <v>121</v>
      </c>
      <c r="G24" s="18" t="s">
        <v>246</v>
      </c>
      <c r="H24" s="15">
        <v>40725</v>
      </c>
      <c r="I24" s="15"/>
      <c r="J24" s="17"/>
      <c r="K24" s="17"/>
      <c r="L24" s="18" t="s">
        <v>217</v>
      </c>
      <c r="M24" s="17"/>
      <c r="N24" s="18"/>
      <c r="O24" s="18"/>
      <c r="P24" s="18" t="s">
        <v>247</v>
      </c>
      <c r="Q24" s="18"/>
      <c r="R24" s="18"/>
      <c r="S24" s="18"/>
      <c r="T24" s="18" t="s">
        <v>208</v>
      </c>
      <c r="U24" s="17" t="s">
        <v>121</v>
      </c>
    </row>
    <row r="25" spans="1:21" ht="30" x14ac:dyDescent="0.25">
      <c r="A25" s="15" t="s">
        <v>239</v>
      </c>
      <c r="B25" s="18" t="s">
        <v>91</v>
      </c>
      <c r="C25" s="15">
        <v>43201</v>
      </c>
      <c r="D25" s="18" t="s">
        <v>113</v>
      </c>
      <c r="E25" s="18" t="s">
        <v>236</v>
      </c>
      <c r="F25" s="17" t="s">
        <v>114</v>
      </c>
      <c r="G25" s="18" t="s">
        <v>226</v>
      </c>
      <c r="H25" s="15">
        <v>40725</v>
      </c>
      <c r="I25" s="15"/>
      <c r="J25" s="17"/>
      <c r="K25" s="17"/>
      <c r="L25" s="18" t="s">
        <v>217</v>
      </c>
      <c r="M25" s="17"/>
      <c r="N25" s="18"/>
      <c r="O25" s="18"/>
      <c r="P25" s="18" t="s">
        <v>247</v>
      </c>
      <c r="Q25" s="18"/>
      <c r="R25" s="18"/>
      <c r="S25" s="18"/>
      <c r="T25" s="18" t="s">
        <v>208</v>
      </c>
      <c r="U25" s="17" t="s">
        <v>114</v>
      </c>
    </row>
    <row r="26" spans="1:21" ht="60" x14ac:dyDescent="0.25">
      <c r="A26" s="15" t="s">
        <v>239</v>
      </c>
      <c r="B26" s="18" t="s">
        <v>91</v>
      </c>
      <c r="C26" s="15">
        <v>43201</v>
      </c>
      <c r="D26" s="18" t="s">
        <v>111</v>
      </c>
      <c r="E26" s="18" t="s">
        <v>236</v>
      </c>
      <c r="F26" s="17" t="s">
        <v>112</v>
      </c>
      <c r="G26" s="18" t="s">
        <v>248</v>
      </c>
      <c r="H26" s="15">
        <v>40725</v>
      </c>
      <c r="I26" s="15"/>
      <c r="J26" s="17"/>
      <c r="K26" s="17"/>
      <c r="L26" s="18" t="s">
        <v>217</v>
      </c>
      <c r="M26" s="17"/>
      <c r="N26" s="18"/>
      <c r="O26" s="18"/>
      <c r="P26" s="18" t="s">
        <v>247</v>
      </c>
      <c r="Q26" s="18"/>
      <c r="R26" s="18"/>
      <c r="S26" s="18"/>
      <c r="T26" s="18" t="s">
        <v>208</v>
      </c>
      <c r="U26" s="17" t="s">
        <v>112</v>
      </c>
    </row>
    <row r="27" spans="1:21" ht="90" x14ac:dyDescent="0.25">
      <c r="A27" s="15" t="s">
        <v>52</v>
      </c>
      <c r="B27" s="18" t="s">
        <v>91</v>
      </c>
      <c r="C27" s="15">
        <v>45061</v>
      </c>
      <c r="D27" s="18" t="s">
        <v>88</v>
      </c>
      <c r="E27" s="18" t="s">
        <v>236</v>
      </c>
      <c r="F27" s="17" t="s">
        <v>89</v>
      </c>
      <c r="G27" s="18" t="s">
        <v>249</v>
      </c>
      <c r="H27" s="15">
        <v>44562</v>
      </c>
      <c r="I27" s="15"/>
      <c r="J27" s="17"/>
      <c r="K27" s="17"/>
      <c r="L27" s="18" t="s">
        <v>206</v>
      </c>
      <c r="M27" s="17"/>
      <c r="N27" s="18"/>
      <c r="O27" s="18"/>
      <c r="P27" s="18" t="s">
        <v>238</v>
      </c>
      <c r="Q27" s="18"/>
      <c r="R27" s="18"/>
      <c r="S27" s="18"/>
      <c r="T27" s="18" t="s">
        <v>208</v>
      </c>
      <c r="U27" s="17" t="s">
        <v>89</v>
      </c>
    </row>
    <row r="28" spans="1:21" s="32" customFormat="1" ht="60" x14ac:dyDescent="0.25">
      <c r="A28" s="27" t="s">
        <v>136</v>
      </c>
      <c r="B28" s="30" t="s">
        <v>91</v>
      </c>
      <c r="C28" s="27">
        <v>45621</v>
      </c>
      <c r="D28" s="30" t="s">
        <v>140</v>
      </c>
      <c r="E28" s="30" t="s">
        <v>236</v>
      </c>
      <c r="F28" s="29" t="s">
        <v>141</v>
      </c>
      <c r="G28" s="30" t="s">
        <v>250</v>
      </c>
      <c r="H28" s="27">
        <v>45584</v>
      </c>
      <c r="I28" s="27"/>
      <c r="J28" s="29"/>
      <c r="K28" s="29"/>
      <c r="L28" s="30" t="s">
        <v>217</v>
      </c>
      <c r="M28" s="29"/>
      <c r="N28" s="30"/>
      <c r="O28" s="30"/>
      <c r="P28" s="30" t="s">
        <v>212</v>
      </c>
      <c r="Q28" s="30"/>
      <c r="R28" s="30" t="s">
        <v>154</v>
      </c>
      <c r="S28" s="30"/>
      <c r="T28" s="30" t="s">
        <v>208</v>
      </c>
      <c r="U28" s="29" t="s">
        <v>141</v>
      </c>
    </row>
    <row r="29" spans="1:21" s="32" customFormat="1" ht="90" x14ac:dyDescent="0.25">
      <c r="A29" s="27" t="s">
        <v>136</v>
      </c>
      <c r="B29" s="30" t="s">
        <v>91</v>
      </c>
      <c r="C29" s="27">
        <v>45621</v>
      </c>
      <c r="D29" s="30" t="s">
        <v>142</v>
      </c>
      <c r="E29" s="30" t="s">
        <v>236</v>
      </c>
      <c r="F29" s="29" t="s">
        <v>143</v>
      </c>
      <c r="G29" s="30" t="s">
        <v>250</v>
      </c>
      <c r="H29" s="27">
        <v>45584</v>
      </c>
      <c r="I29" s="27"/>
      <c r="J29" s="29"/>
      <c r="K29" s="29"/>
      <c r="L29" s="30" t="s">
        <v>217</v>
      </c>
      <c r="M29" s="29"/>
      <c r="N29" s="30"/>
      <c r="O29" s="30"/>
      <c r="P29" s="30" t="s">
        <v>212</v>
      </c>
      <c r="Q29" s="30"/>
      <c r="R29" s="30" t="s">
        <v>154</v>
      </c>
      <c r="S29" s="30"/>
      <c r="T29" s="30" t="s">
        <v>208</v>
      </c>
      <c r="U29" s="29" t="s">
        <v>143</v>
      </c>
    </row>
    <row r="30" spans="1:21" s="32" customFormat="1" ht="90" x14ac:dyDescent="0.25">
      <c r="A30" s="27" t="s">
        <v>136</v>
      </c>
      <c r="B30" s="30" t="s">
        <v>91</v>
      </c>
      <c r="C30" s="27">
        <v>45621</v>
      </c>
      <c r="D30" s="30" t="s">
        <v>144</v>
      </c>
      <c r="E30" s="30" t="s">
        <v>236</v>
      </c>
      <c r="F30" s="29" t="s">
        <v>145</v>
      </c>
      <c r="G30" s="30" t="s">
        <v>250</v>
      </c>
      <c r="H30" s="27">
        <v>45584</v>
      </c>
      <c r="I30" s="27"/>
      <c r="J30" s="29"/>
      <c r="K30" s="29"/>
      <c r="L30" s="30" t="s">
        <v>217</v>
      </c>
      <c r="M30" s="29"/>
      <c r="N30" s="30"/>
      <c r="O30" s="30"/>
      <c r="P30" s="30" t="s">
        <v>212</v>
      </c>
      <c r="Q30" s="30"/>
      <c r="R30" s="30" t="s">
        <v>154</v>
      </c>
      <c r="S30" s="30"/>
      <c r="T30" s="30" t="s">
        <v>208</v>
      </c>
      <c r="U30" s="29" t="s">
        <v>145</v>
      </c>
    </row>
    <row r="31" spans="1:21" s="32" customFormat="1" ht="60" x14ac:dyDescent="0.25">
      <c r="A31" s="27" t="s">
        <v>136</v>
      </c>
      <c r="B31" s="30" t="s">
        <v>91</v>
      </c>
      <c r="C31" s="27">
        <v>45621</v>
      </c>
      <c r="D31" s="30" t="s">
        <v>146</v>
      </c>
      <c r="E31" s="30" t="s">
        <v>236</v>
      </c>
      <c r="F31" s="29" t="s">
        <v>147</v>
      </c>
      <c r="G31" s="30" t="s">
        <v>250</v>
      </c>
      <c r="H31" s="27">
        <v>45584</v>
      </c>
      <c r="I31" s="27"/>
      <c r="J31" s="29"/>
      <c r="K31" s="29"/>
      <c r="L31" s="30" t="s">
        <v>217</v>
      </c>
      <c r="M31" s="29"/>
      <c r="N31" s="30"/>
      <c r="O31" s="30"/>
      <c r="P31" s="30" t="s">
        <v>212</v>
      </c>
      <c r="Q31" s="30"/>
      <c r="R31" s="30" t="s">
        <v>154</v>
      </c>
      <c r="S31" s="30"/>
      <c r="T31" s="30" t="s">
        <v>208</v>
      </c>
      <c r="U31" s="29" t="s">
        <v>147</v>
      </c>
    </row>
    <row r="32" spans="1:21" s="32" customFormat="1" ht="60" x14ac:dyDescent="0.25">
      <c r="A32" s="27" t="s">
        <v>136</v>
      </c>
      <c r="B32" s="30" t="s">
        <v>91</v>
      </c>
      <c r="C32" s="27">
        <v>45621</v>
      </c>
      <c r="D32" s="30" t="s">
        <v>148</v>
      </c>
      <c r="E32" s="30" t="s">
        <v>236</v>
      </c>
      <c r="F32" s="29" t="s">
        <v>149</v>
      </c>
      <c r="G32" s="30" t="s">
        <v>251</v>
      </c>
      <c r="H32" s="27">
        <v>45584</v>
      </c>
      <c r="I32" s="27"/>
      <c r="J32" s="29"/>
      <c r="K32" s="29"/>
      <c r="L32" s="30" t="s">
        <v>217</v>
      </c>
      <c r="M32" s="29"/>
      <c r="N32" s="30"/>
      <c r="O32" s="30"/>
      <c r="P32" s="30" t="s">
        <v>214</v>
      </c>
      <c r="Q32" s="30"/>
      <c r="R32" s="30" t="s">
        <v>154</v>
      </c>
      <c r="S32" s="30"/>
      <c r="T32" s="30" t="s">
        <v>208</v>
      </c>
      <c r="U32" s="29" t="s">
        <v>149</v>
      </c>
    </row>
    <row r="33" spans="1:21" ht="75" x14ac:dyDescent="0.25">
      <c r="A33" s="15" t="s">
        <v>239</v>
      </c>
      <c r="B33" s="18" t="s">
        <v>91</v>
      </c>
      <c r="C33" s="15">
        <v>43201</v>
      </c>
      <c r="D33" s="18" t="s">
        <v>170</v>
      </c>
      <c r="E33" s="18" t="s">
        <v>252</v>
      </c>
      <c r="F33" s="17" t="s">
        <v>171</v>
      </c>
      <c r="G33" s="18"/>
      <c r="H33" s="15">
        <v>40725</v>
      </c>
      <c r="I33" s="15"/>
      <c r="J33" s="17"/>
      <c r="K33" s="17"/>
      <c r="L33" s="18" t="s">
        <v>217</v>
      </c>
      <c r="M33" s="17"/>
      <c r="N33" s="18"/>
      <c r="O33" s="18"/>
      <c r="P33" s="18"/>
      <c r="Q33" s="18" t="s">
        <v>253</v>
      </c>
      <c r="R33" s="18"/>
      <c r="S33" s="18"/>
      <c r="T33" s="18" t="s">
        <v>208</v>
      </c>
      <c r="U33" s="17" t="s">
        <v>254</v>
      </c>
    </row>
    <row r="34" spans="1:21" ht="45" x14ac:dyDescent="0.25">
      <c r="A34" s="15" t="s">
        <v>239</v>
      </c>
      <c r="B34" s="18" t="s">
        <v>91</v>
      </c>
      <c r="C34" s="15">
        <v>43201</v>
      </c>
      <c r="D34" s="18" t="s">
        <v>172</v>
      </c>
      <c r="E34" s="18" t="s">
        <v>252</v>
      </c>
      <c r="F34" s="17" t="s">
        <v>173</v>
      </c>
      <c r="G34" s="18"/>
      <c r="H34" s="15">
        <v>40725</v>
      </c>
      <c r="I34" s="15"/>
      <c r="J34" s="17"/>
      <c r="K34" s="17"/>
      <c r="L34" s="18" t="s">
        <v>217</v>
      </c>
      <c r="M34" s="17"/>
      <c r="N34" s="18"/>
      <c r="O34" s="18"/>
      <c r="P34" s="18"/>
      <c r="Q34" s="18" t="s">
        <v>255</v>
      </c>
      <c r="R34" s="18"/>
      <c r="S34" s="18"/>
      <c r="T34" s="18" t="s">
        <v>208</v>
      </c>
      <c r="U34" s="17" t="s">
        <v>173</v>
      </c>
    </row>
  </sheetData>
  <autoFilter ref="A1:Z34" xr:uid="{2734673F-C671-400C-AE53-3618AF83E4F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2025-01-16T12:58:11Z</dcterms:created>
  <dcterms:modified xsi:type="dcterms:W3CDTF">2025-01-16T15:02:07Z</dcterms:modified>
</cp:coreProperties>
</file>