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E2D005AB-B83B-4CF3-9648-FFA58C31F5CD}" xr6:coauthVersionLast="47" xr6:coauthVersionMax="47" xr10:uidLastSave="{00000000-0000-0000-0000-000000000000}"/>
  <bookViews>
    <workbookView xWindow="25080" yWindow="-120" windowWidth="25440" windowHeight="15270" xr2:uid="{4A85F699-1D65-4A8B-92D7-A119BDA2579E}"/>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4" i="4" l="1"/>
  <c r="AK17" i="4"/>
  <c r="AK4" i="4"/>
  <c r="AI17" i="4"/>
  <c r="AI5" i="4"/>
  <c r="AI4" i="4"/>
  <c r="AI3" i="4"/>
  <c r="AI2" i="4"/>
  <c r="AG18" i="4"/>
  <c r="AG17" i="4"/>
  <c r="AG16" i="4"/>
  <c r="AG15" i="4"/>
  <c r="AG5" i="4"/>
  <c r="AG4" i="4"/>
  <c r="AG3" i="4"/>
  <c r="AG2" i="4"/>
  <c r="AE18" i="4"/>
  <c r="AE17" i="4"/>
  <c r="AE16" i="4"/>
  <c r="AE15" i="4"/>
  <c r="AE5" i="4"/>
  <c r="AE4" i="4"/>
  <c r="AE3" i="4"/>
  <c r="AE2" i="4"/>
  <c r="AC18" i="4"/>
  <c r="AC17" i="4"/>
  <c r="AC16" i="4"/>
  <c r="AC15" i="4"/>
  <c r="AC5" i="4"/>
  <c r="AC4" i="4"/>
  <c r="AC3" i="4"/>
  <c r="AC2" i="4"/>
  <c r="AA18" i="4"/>
  <c r="AA17" i="4"/>
  <c r="AA16" i="4"/>
  <c r="AA15" i="4"/>
  <c r="AA5" i="4"/>
  <c r="AA4" i="4"/>
  <c r="AA3" i="4"/>
  <c r="AA2" i="4"/>
  <c r="Y18" i="4"/>
  <c r="Y17" i="4"/>
  <c r="Y16" i="4"/>
  <c r="Y15" i="4"/>
  <c r="Y5" i="4"/>
  <c r="Y4" i="4"/>
  <c r="Y3" i="4"/>
  <c r="Y2" i="4"/>
  <c r="BE19" i="5"/>
  <c r="BE18" i="5"/>
  <c r="BE16" i="5"/>
  <c r="BE5" i="5"/>
  <c r="BE3" i="5"/>
  <c r="BC19" i="5"/>
  <c r="BC18" i="5"/>
  <c r="BC16" i="5"/>
  <c r="BC5" i="5"/>
  <c r="BC3" i="5"/>
  <c r="BA19" i="5"/>
  <c r="BA18" i="5"/>
  <c r="BA17" i="5"/>
  <c r="BA16" i="5"/>
  <c r="BA15" i="5"/>
  <c r="BA5" i="5"/>
  <c r="BA4" i="5"/>
  <c r="BA3" i="5"/>
  <c r="BA2" i="5"/>
  <c r="AY19" i="5"/>
  <c r="AY18" i="5"/>
  <c r="AY17" i="5"/>
  <c r="AY16" i="5"/>
  <c r="AY15" i="5"/>
  <c r="AY5" i="5"/>
  <c r="AY4" i="5"/>
  <c r="AY3" i="5"/>
  <c r="AY2" i="5"/>
  <c r="AW19" i="5"/>
  <c r="AW18" i="5"/>
  <c r="AW17" i="5"/>
  <c r="AW16" i="5"/>
  <c r="AW15" i="5"/>
  <c r="AW5" i="5"/>
  <c r="AW4" i="5"/>
  <c r="AW3" i="5"/>
  <c r="AW2" i="5"/>
  <c r="AU19" i="5"/>
  <c r="AU18" i="5"/>
  <c r="AU17" i="5"/>
  <c r="AU16" i="5"/>
  <c r="AU15" i="5"/>
  <c r="AU5" i="5"/>
  <c r="AU4" i="5"/>
  <c r="AU3" i="5"/>
  <c r="AU2" i="5"/>
  <c r="AS19" i="5"/>
  <c r="AS18" i="5"/>
  <c r="AS17" i="5"/>
  <c r="AS16" i="5"/>
  <c r="AS15" i="5"/>
  <c r="AS5" i="5"/>
  <c r="AS4" i="5"/>
  <c r="AS3" i="5"/>
  <c r="AS2" i="5"/>
  <c r="AQ19" i="5"/>
  <c r="AQ18" i="5"/>
  <c r="AQ17" i="5"/>
  <c r="AQ16" i="5"/>
  <c r="AQ15" i="5"/>
  <c r="AQ5" i="5"/>
  <c r="AQ4" i="5"/>
  <c r="AQ3" i="5"/>
  <c r="AQ2" i="5"/>
  <c r="AO19" i="5"/>
  <c r="AO18" i="5"/>
  <c r="AO17" i="5"/>
  <c r="AO16" i="5"/>
  <c r="AO15" i="5"/>
  <c r="AO5" i="5"/>
  <c r="AO4" i="5"/>
  <c r="AO3" i="5"/>
  <c r="AO2" i="5"/>
  <c r="AM19" i="5"/>
  <c r="AM18" i="5"/>
  <c r="AM17" i="5"/>
  <c r="AM16" i="5"/>
  <c r="AM15" i="5"/>
  <c r="AM5" i="5"/>
  <c r="AM4" i="5"/>
  <c r="AM3" i="5"/>
  <c r="AM2" i="5"/>
  <c r="AK19" i="5"/>
  <c r="AK18" i="5"/>
  <c r="AK17" i="5"/>
  <c r="AK16" i="5"/>
  <c r="AK15" i="5"/>
  <c r="AK5" i="5"/>
  <c r="AK4" i="5"/>
  <c r="AK3" i="5"/>
  <c r="AK2" i="5"/>
  <c r="AI19" i="5"/>
  <c r="AI18" i="5"/>
  <c r="AI17" i="5"/>
  <c r="AI16" i="5"/>
  <c r="AI15" i="5"/>
  <c r="AI5" i="5"/>
  <c r="AI4" i="5"/>
  <c r="AI3" i="5"/>
  <c r="AI2" i="5"/>
  <c r="AG3" i="5"/>
  <c r="AG2" i="5"/>
  <c r="AE5" i="5"/>
  <c r="AE4" i="5"/>
  <c r="AE3" i="5"/>
  <c r="AE2" i="5"/>
  <c r="AC19" i="5"/>
  <c r="AC18" i="5"/>
  <c r="AC17" i="5"/>
  <c r="AC16" i="5"/>
  <c r="AC15" i="5"/>
  <c r="AC5" i="5"/>
  <c r="AC4" i="5"/>
  <c r="AC3" i="5"/>
  <c r="AC2" i="5"/>
  <c r="AA19" i="5"/>
  <c r="AA18" i="5"/>
  <c r="AA17" i="5"/>
  <c r="AA16" i="5"/>
  <c r="AA15" i="5"/>
  <c r="AA5" i="5"/>
  <c r="AA4" i="5"/>
  <c r="AA3" i="5"/>
  <c r="AA2" i="5"/>
  <c r="Y19" i="5"/>
  <c r="Y18" i="5"/>
  <c r="Y17" i="5"/>
  <c r="Y16" i="5"/>
  <c r="Y15" i="5"/>
  <c r="Y5" i="5"/>
  <c r="Y4" i="5"/>
  <c r="Y3" i="5"/>
  <c r="Y2" i="5"/>
</calcChain>
</file>

<file path=xl/sharedStrings.xml><?xml version="1.0" encoding="utf-8"?>
<sst xmlns="http://schemas.openxmlformats.org/spreadsheetml/2006/main" count="1651" uniqueCount="313">
  <si>
    <t>MODE OPERATOIRE</t>
  </si>
  <si>
    <t>La description d'un congé/absence dans un dossier agent, nécessite la mise à jour des données portées par les sous-rubriques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</si>
  <si>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</si>
  <si>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</si>
  <si>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</si>
  <si>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</si>
  <si>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</si>
  <si>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</si>
  <si>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</si>
  <si>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</si>
  <si>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</si>
  <si>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</si>
  <si>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</si>
  <si>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</si>
  <si>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</si>
  <si>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</si>
  <si>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</si>
  <si>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</si>
  <si>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</si>
  <si>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</si>
  <si>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</si>
  <si>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</si>
  <si>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</si>
  <si>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</si>
  <si>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</si>
  <si>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</si>
  <si>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</si>
  <si>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</si>
  <si>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</si>
  <si>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</si>
  <si>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</si>
  <si>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</si>
  <si>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</si>
  <si>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</si>
  <si>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</si>
  <si>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</si>
  <si>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</si>
  <si>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</si>
  <si>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</si>
  <si>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</si>
  <si>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</si>
  <si>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</si>
  <si>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</si>
  <si>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</si>
  <si>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</si>
  <si>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</si>
  <si>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</si>
  <si>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</si>
  <si>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</si>
  <si>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</si>
  <si>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</si>
  <si>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</si>
  <si>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</si>
  <si>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</si>
  <si>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</si>
  <si>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</si>
  <si>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</si>
  <si>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</si>
  <si>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FIME</t>
  </si>
  <si>
    <t>Statut de travail</t>
  </si>
  <si>
    <t>18.10.00</t>
  </si>
  <si>
    <t>M</t>
  </si>
  <si>
    <t>D0007</t>
  </si>
  <si>
    <t>Congés/Absence</t>
  </si>
  <si>
    <t>S0045</t>
  </si>
  <si>
    <t>Absence de service fait</t>
  </si>
  <si>
    <t>E0423</t>
  </si>
  <si>
    <t>Absence pour cessation concertée de travail</t>
  </si>
  <si>
    <t>Le Type de congé/absence est 'Absence pour cessation concertée de travail'</t>
  </si>
  <si>
    <t>A_COA_TYCOAB [Saisi] = 'CA100'</t>
  </si>
  <si>
    <t>T1076</t>
  </si>
  <si>
    <t>Absence pour cessation concertée de travail - Grève</t>
  </si>
  <si>
    <t>Création Modification</t>
  </si>
  <si>
    <t>Titulaire ou magistrat</t>
  </si>
  <si>
    <t>P0001</t>
  </si>
  <si>
    <t>Général</t>
  </si>
  <si>
    <t>Passant</t>
  </si>
  <si>
    <t>ASF_I_001 ET ASF_I_002 ET ASF_I_003 ET ASF_I_004 ET ASF_I_006 ET ABS_C_001 ET ABS_C_010 ET ABS_C_004 ET ABS_C_003 ET ABS_C_007 ET ABS_C_008 ET ABS_C_019 ET ABS_C_020 ET ABS_C_009 ET ABS_C_026</t>
  </si>
  <si>
    <t>ASF_I_001</t>
  </si>
  <si>
    <t>La cessation concertée du travail est précédée d'un préavis d'une organisation syndicale représentative au niveau national, devant parvenir à l'autorité hiérarchique ou à la direction de l'administration au moins 5 jours francs avant le déclenchement de la grève.</t>
  </si>
  <si>
    <t>ASF_I_002</t>
  </si>
  <si>
    <t>Le préavis précise les motifs du recours à la grève et mentionne le champ géographique, l'heure de début ainsi que la durée limitée ou non, de la grève envisagée.</t>
  </si>
  <si>
    <t>ASF_I_003</t>
  </si>
  <si>
    <t>L'heure de cessation et celle de reprise du travail ne peuvent être différentes pour les diverses catégories ou pour les divers membres du personnel intéressé.</t>
  </si>
  <si>
    <t>ASF_I_004</t>
  </si>
  <si>
    <t>Les arrêts de travail affectant par échelonnement successif ou par roulement concerté les divers secteurs ou catégories professionnelles d'un même établissement ou service ou les différents établissements ou services d'un même organisme sont interdits.</t>
  </si>
  <si>
    <t>ASF_I_006</t>
  </si>
  <si>
    <t>Toute personne exerçant des fonctions d'enseignement dans une école maternelle ou élémentaire publique doit déclarer son intention de participer à la grève au moins 48 heures avant. Ce délai doit comprendre au moins 1 jour ouvré.</t>
  </si>
  <si>
    <t>ABS_C_001</t>
  </si>
  <si>
    <t>La date de début du congé/absence doit être postérieure ou égale à la date de recrutement dans la FPE ou dans la carrière militaire.</t>
  </si>
  <si>
    <t>ABS_C_010</t>
  </si>
  <si>
    <t>L'agent doit être en activité.</t>
  </si>
  <si>
    <t>ABS_C_004</t>
  </si>
  <si>
    <t>La date de début du congé/absence doit être antérieure ou égale à la date de fin prévisionnelle du congé/absence.</t>
  </si>
  <si>
    <t>ABS_C_003</t>
  </si>
  <si>
    <t>La date de début du congé/absence doit être antérieure ou égale à la date de fin réelle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</si>
  <si>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</si>
  <si>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</si>
  <si>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</si>
  <si>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</si>
  <si>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</si>
  <si>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</si>
  <si>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</si>
  <si>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</si>
  <si>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</si>
  <si>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</si>
  <si>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</si>
  <si>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</si>
  <si>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Contractuel</t>
  </si>
  <si>
    <t>P0003</t>
  </si>
  <si>
    <t>ASF_I_001 ET ASF_I_002 ET ASF_I_003 ET ASF_I_004 ET ASF_I_005 ET ABS_C_002 ET ABS_C_010 ET ABS_C_004 ET ABS_C_003 ET ABS_C_007 ET ABS_C_008 ET ABS_C_005 ET ABS_C_006 ET ABS_C_019 ET ABS_C_020 ET ABS_C_009 ET ABS_C_026</t>
  </si>
  <si>
    <t>ASF_I_005</t>
  </si>
  <si>
    <t>Toute personne exerçant des fonctions d'enseignement dans une école maternelle ou élémentaire privée sous contrat doit déclarer son intention de participer à la grève au moins 48 heures avant. Ce délai doit comprendre au moins 1 jour ouvré.</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</si>
  <si>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</si>
  <si>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</si>
  <si>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</si>
  <si>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</si>
  <si>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</si>
  <si>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</si>
  <si>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</si>
  <si>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</si>
  <si>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ASF_I_001 ET ASF_I_002 ET ASF_I_003 ET ASF_I_004 ET ABS_C_001 ET ABS_C_010 ET ABS_C_004 ET ABS_C_003 ET ABS_C_007 ET ABS_C_008 ET ABS_C_019 ET ABS_C_020 ET ABS_C_009 ET ABS_C_026</t>
  </si>
  <si>
    <t>Ouvrier d'état</t>
  </si>
  <si>
    <t>P0005</t>
  </si>
  <si>
    <t>ASF_I_001 ET ASF_I_002 ET ASF_I_003 ET ASF_I_004 ET ABS_C_002 ET ABS_C_010 ET ABS_C_004 ET ABS_C_003 ET ABS_C_007 ET ABS_C_008 ET ABS_C_005 ET ABS_C_006 ET ABS_C_019 ET ABS_C_020 ET ABS_C_009 ET ABS_C_026</t>
  </si>
  <si>
    <t>A</t>
  </si>
  <si>
    <t>Magistrat de l'ordre judiciaire</t>
  </si>
  <si>
    <t>P0007</t>
  </si>
  <si>
    <t>Particulier</t>
  </si>
  <si>
    <t>Exclu</t>
  </si>
  <si>
    <t>Auditeur de justice</t>
  </si>
  <si>
    <t>P0009</t>
  </si>
  <si>
    <t>17.10.00</t>
  </si>
  <si>
    <t>Préfet ou sous-préfet</t>
  </si>
  <si>
    <t>P0016</t>
  </si>
  <si>
    <t>Conseiller ou avocat général à la Cour de cassation en service extraordinaire</t>
  </si>
  <si>
    <t>P0046</t>
  </si>
  <si>
    <t>Elève ou stagiaire de la police nationale</t>
  </si>
  <si>
    <t>P0048</t>
  </si>
  <si>
    <t>18.00.00</t>
  </si>
  <si>
    <t>Personnel civil payé à l'acte ou à la tâche</t>
  </si>
  <si>
    <t>P0054</t>
  </si>
  <si>
    <t>Personnel du service des transmissions titulaire - Intérieur</t>
  </si>
  <si>
    <t>P0077</t>
  </si>
  <si>
    <t>Personnel des systèmes d'information et de communication - Intérieur</t>
  </si>
  <si>
    <t>P0101</t>
  </si>
  <si>
    <t>Titulaire de la police nationale</t>
  </si>
  <si>
    <t>P0195</t>
  </si>
  <si>
    <t>E0424</t>
  </si>
  <si>
    <t>Absence irrégulière</t>
  </si>
  <si>
    <t>Le Type de congé/absence est 'Absence irrégulière'</t>
  </si>
  <si>
    <t>A_COA_TYCOAB [Saisi] = 'CA400'</t>
  </si>
  <si>
    <t>T1077</t>
  </si>
  <si>
    <t>Absence irrégulière - Abandon de poste</t>
  </si>
  <si>
    <t>ASF_I_007 ET ASF_I_008 ET ASF_I_009 ET ABS_C_001 ET ABS_C_010 ET ABS_C_003 ET ABS_C_004 ET ABS_C_007 ET ABS_C_008 ET ABS_C_019 ET ABS_C_020 ET ABS_C_009 ET ABS_C_026</t>
  </si>
  <si>
    <t>ASF_I_007</t>
  </si>
  <si>
    <t>L'agent coupable d'abandon de poste est considéré comme ayant renoncé délibérément aux garanties qu'il tient de son statut.</t>
  </si>
  <si>
    <t>ASF_I_008</t>
  </si>
  <si>
    <t>La sanction disciplinaire ou la radiation peut être prononcée sans accomplissement des formalités prescrites en matière disciplinaire.</t>
  </si>
  <si>
    <t>ASF_I_009</t>
  </si>
  <si>
    <t>Une mise en demeure doit être adressée à l'agent pour l'inviter à fournir ses explications et l'informer des mesures auxquelles il s'expose.</t>
  </si>
  <si>
    <t>ASF_I_007 ET ASF_I_008 ET ASF_I_009 ET ABS_C_002 ET ABS_C_010 ET ABS_C_003 ET ABS_C_004 ET ABS_C_007 ET ABS_C_008 ET ABS_C_005 ET ABS_C_006 ET ABS_C_019 ET ABS_C_020 ET ABS_C_009 ET ABS_C_026</t>
  </si>
  <si>
    <t>Ouvrier de la défense ou assimilé</t>
  </si>
  <si>
    <t>P0197</t>
  </si>
  <si>
    <t>ASF_I_010 ET ASF_I_011 ET ASF_I_012 ET ABS_C_002 ET ABS_C_010 ET ABS_C_003 ET ABS_C_004 ET ABS_C_007 ET ABS_C_008 ET ABS_C_005 ET ABS_C_006 ET ABS_C_019 ET ABS_C_020 ET ABS_C_009 ET ABS_C_026</t>
  </si>
  <si>
    <t>ASF_I_010</t>
  </si>
  <si>
    <t>En cas d'abandon de poste, si l'enquête n'aboutit pas (notamment au constat d'un cas de force majeure) ou si, bien que retrouvé, et sans le justifier, l'ouvrier ne rejoint pas son poste, il est radié des contrôles sans autre formalité disciplinaire.</t>
  </si>
  <si>
    <t>ASF_I_011</t>
  </si>
  <si>
    <t>La radiation peut être prononcée sans accomplissement des formalités prescrites en matière disciplinaire.</t>
  </si>
  <si>
    <t>ASF_I_012</t>
  </si>
  <si>
    <t>L'ouvrier est mis en demeure, par lettre recommandée avec accusé de réception, de fournir, dans les 8 jours, ses explications, tout en étant informé des mesures auxquelles il s'expose et de la possibilité de consulter son dossier.</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</si>
  <si>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</si>
  <si>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</si>
  <si>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</si>
  <si>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</si>
  <si>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</si>
  <si>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</si>
  <si>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</si>
  <si>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</si>
  <si>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</si>
  <si>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</si>
  <si>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</si>
  <si>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</si>
  <si>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</si>
  <si>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</si>
  <si>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</si>
  <si>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</si>
  <si>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</si>
  <si>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ASF_P_001 ET ASF_P_003 ET ASF_P_010 ET ASF_P_012 ET ASF_P_013 ET ASF_P_014</t>
  </si>
  <si>
    <t>ASF_P_001</t>
  </si>
  <si>
    <t>Rémunération : L'agent a une retenue de 1/30me de sa rémunération par jour de grève sans dépasser la quotité saisissable. S'il fait grève un vendredi matin et le lundi suivant, il lui est retenu 4/30mes. Le supplément familial de traitement est maintenu.</t>
  </si>
  <si>
    <t>ASF_P_003</t>
  </si>
  <si>
    <t>Carrière : Cette absence n'a pas d'incidence pour les droits à avancement.</t>
  </si>
  <si>
    <t>ASF_P_010</t>
  </si>
  <si>
    <t>Congés annuels : Il n' y a pas de report des jours de congés pendant les périodes de grève. L'agent en congé annuel le mercredi, mais gréviste du lundi au vendredi se verra comptabiliser 5 jours de grèves, du lundi au vendredi.</t>
  </si>
  <si>
    <t>ASF_P_012</t>
  </si>
  <si>
    <t>Modalités de service : L'agent à temps partiel percevra une rémunération égale à sa quotité de travail, en déduisant chaque jour de grève pour 1/30ème, en incluant les jours non travaillés du fait du temps partiel.</t>
  </si>
  <si>
    <t>ASF_P_013</t>
  </si>
  <si>
    <t>Retraite : L'absence de service fait n'est pas pris en compte pour la constitution du droit à la retraite et ne donne pas lieu à cotisations.</t>
  </si>
  <si>
    <t>ASF_P_014</t>
  </si>
  <si>
    <t>Acte : Aucun acte administratif n'est produit.</t>
  </si>
  <si>
    <t>ASF_P_001 ET ASF_P_004 ET ASF_P_010 ET ASF_P_012 ET ASF_P_013 ET ASF_P_014</t>
  </si>
  <si>
    <t>ASF_P_004</t>
  </si>
  <si>
    <t>Carrière : Cette absence n'a pas d'incidence sur l'ancienneté de service.</t>
  </si>
  <si>
    <t>ASF_P_001 ET ASF_P_003 ET ASF_P_007 ET ASF_P_008 ET ASF_P_010 ET ASF_P_012 ET ASF_P_013 ET ASF_P_014</t>
  </si>
  <si>
    <t>ASF_P_007</t>
  </si>
  <si>
    <t>Stage : La date de fin de stage est reportée de la durée de cette absence.</t>
  </si>
  <si>
    <t>ASF_P_008</t>
  </si>
  <si>
    <t>Titularisation : La titularisation prend effet à la fin de la durée normale du stage sans qu'il soit tenu compte de sa prolongation imputable à cette absence.</t>
  </si>
  <si>
    <t>ASF_P_001 ET ASF_P_004 ET ASF_P_010 ET ASF_P_012 ET ASF_P_013 ET ASF_P_015</t>
  </si>
  <si>
    <t>ASF_P_015</t>
  </si>
  <si>
    <t>Acte : Un acte administratif doit être produit.</t>
  </si>
  <si>
    <t>ASF_P_002 ET ASF_P_005 ET ASF_P_011 ET ASF_P_013 ET ASF_P_015</t>
  </si>
  <si>
    <t>ASF_P_002</t>
  </si>
  <si>
    <t>Rémunération : L'agent ne perçoit pas de rémunération.</t>
  </si>
  <si>
    <t>ASF_P_005</t>
  </si>
  <si>
    <t>Carrière : L'agent voit sa carrière suspendue. Il perd ses droits à l'avancement.</t>
  </si>
  <si>
    <t>ASF_P_011</t>
  </si>
  <si>
    <t>Congés annuels : Les congés non pris par l'agent sont considérés comme perdus.</t>
  </si>
  <si>
    <t>ASF_P_002 ET ASF_P_006 ET ASF_P_011 ET ASF_P_013 ET ASF_P_015</t>
  </si>
  <si>
    <t>ASF_P_006</t>
  </si>
  <si>
    <t>Carrière : Cette absence n'est pas prise en compte pour l'ancienneté de service.</t>
  </si>
  <si>
    <t>ASF_P_002 ET ASF_P_005 ET ASF_P_007 ET ASF_P_009 ET ASF_P_011 ET ASF_P_013 ET ASF_P_015</t>
  </si>
  <si>
    <t>ASF_P_009</t>
  </si>
  <si>
    <t>Titularisation : La date de la titularisation est reportée d'autant de jours d'absence irrégulière ; ils repoussent la date de titularisation.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</si>
  <si>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</si>
  <si>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</si>
  <si>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</si>
  <si>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</si>
  <si>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</si>
  <si>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</si>
  <si>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</si>
  <si>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</si>
  <si>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</si>
  <si>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</si>
  <si>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</si>
  <si>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</si>
  <si>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</si>
  <si>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</si>
  <si>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</si>
  <si>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</si>
  <si>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</si>
  <si>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</si>
  <si>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</si>
  <si>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</si>
  <si>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</si>
  <si>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</si>
  <si>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</si>
  <si>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</si>
  <si>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</si>
  <si>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</si>
  <si>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</si>
  <si>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</si>
  <si>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</si>
  <si>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</si>
  <si>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Contrôle</t>
  </si>
  <si>
    <t>A_COA_DADBCA [Saisi] &gt;= A_SAP_DENFPE [Dossier]</t>
  </si>
  <si>
    <t>Bloquant</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</si>
  <si>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</si>
  <si>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</si>
  <si>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</si>
  <si>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</si>
  <si>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</si>
  <si>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</si>
  <si>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</si>
  <si>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</si>
  <si>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</si>
  <si>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</si>
  <si>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</si>
  <si>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</si>
  <si>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</si>
  <si>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</si>
  <si>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</si>
  <si>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x</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</si>
  <si>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</si>
  <si>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</si>
  <si>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</si>
  <si>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</si>
  <si>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</si>
  <si>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</si>
  <si>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</si>
  <si>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Intellectuel</t>
  </si>
  <si>
    <t>Code du travail L2512-1 | L2512-2</t>
  </si>
  <si>
    <t>P0001 / P0003 / P0004 / P0005 - E0423</t>
  </si>
  <si>
    <t>Validé</t>
  </si>
  <si>
    <t>La cessation concertée du travail est précédée d'un préavis émanant d'une organisation syndicale représentative au niveau national, qui doit parvenir à l'autorité hiérarchique au moins 5 jours francs avant le déclenchement de la grève.</t>
  </si>
  <si>
    <t>Code du travail L2512-1 | L2512-3</t>
  </si>
  <si>
    <t>Code de l'éducation L133-12</t>
  </si>
  <si>
    <t>P0003 - E0423</t>
  </si>
  <si>
    <t>Toute personne exerçant des fonctions d'enseignement dans une école maternelle ou élémentaire privée sous contrat doit déclarer son intention de participer à la grève au moins 48 heures avant, comprenant au moins 1 jour ouvré.</t>
  </si>
  <si>
    <t>Code de l'éducation L133-4</t>
  </si>
  <si>
    <t>P0001 - E0423</t>
  </si>
  <si>
    <t>Toute personne exerçant des fonctions d'enseignement dans une école maternelle ou élémentaire publique doit déclarer son intention de participer à la grève au moins 48 heures avant, comprenant au moins 1 jour ouvré.</t>
  </si>
  <si>
    <t>Circulaire 463</t>
  </si>
  <si>
    <t>P0001 / P0003 / P0004 / P0005 - E0424</t>
  </si>
  <si>
    <t>Instruction 301411 Pt 9</t>
  </si>
  <si>
    <t>P0197 - E0424</t>
  </si>
  <si>
    <t>Impact</t>
  </si>
  <si>
    <t>P0001 / P0003 / P0004 / P0005 - E0423 - Rémunération</t>
  </si>
  <si>
    <t>P0001 / P0003 / P0004 / P0005 - E0424 - Rémunération</t>
  </si>
  <si>
    <t>P0001 / P0004 - E0423 - Carrière</t>
  </si>
  <si>
    <t>P0003 / P0005 - E0423 - Carrière</t>
  </si>
  <si>
    <t>P0001 / P0004 - E0424 - Carrière</t>
  </si>
  <si>
    <t>P0003 / P0005 - E0424 - Carrière</t>
  </si>
  <si>
    <t>P0004 - E0423 / E0424 - Stage</t>
  </si>
  <si>
    <t>P0004 - E0423 - Titularisation</t>
  </si>
  <si>
    <t>P0001 - E0424 - Titularisation</t>
  </si>
  <si>
    <t>P0001 / P0003 / P0004 / P0005 - E0423 - Congés annuels</t>
  </si>
  <si>
    <t>P0001 / P0003 / P0004 / P0005 - E0424 - Congés annuels</t>
  </si>
  <si>
    <t>P0001 / P0003 / P0004 / P0005 - E0423 - Modalité de service</t>
  </si>
  <si>
    <t>P0001 / P0003 / P0004 / P0005 - E0424 / E0423 - Retraite</t>
  </si>
  <si>
    <t>P0001 / P0003 / P0004 / P0005 - E0423 - Acte</t>
  </si>
  <si>
    <t>P0001 / P0003 / P0004 / P0005 - E0424 -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</si>
</sst>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D554D-B62B-4E37-AFFD-DDEF518E10C8}">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CFEF4-C59D-46A2-955F-44066D3C3462}">
  <dimension ref="A1:BG9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9.7109375" style="25" customWidth="1"/>
    <col min="59" max="59" width="15.7109375" style="23" customWidth="1"/>
    <col min="60" max="16384" width="11.42578125" style="13"/>
  </cols>
  <sheetData>
    <row r="1" spans="1:5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row>
    <row r="2" spans="1:59" ht="180" x14ac:dyDescent="0.25">
      <c r="A2" s="14" t="s">
        <v>60</v>
      </c>
      <c r="B2" s="14" t="s">
        <v>61</v>
      </c>
      <c r="C2" s="15">
        <v>43383</v>
      </c>
      <c r="D2" s="15" t="s">
        <v>62</v>
      </c>
      <c r="E2" s="16" t="s">
        <v>63</v>
      </c>
      <c r="F2" s="14" t="s">
        <v>64</v>
      </c>
      <c r="G2" s="16" t="s">
        <v>65</v>
      </c>
      <c r="H2" s="14" t="s">
        <v>66</v>
      </c>
      <c r="I2" s="16" t="s">
        <v>67</v>
      </c>
      <c r="J2" s="17" t="s">
        <v>68</v>
      </c>
      <c r="K2" s="17" t="s">
        <v>69</v>
      </c>
      <c r="L2" s="18" t="s">
        <v>70</v>
      </c>
      <c r="M2" s="19" t="s">
        <v>71</v>
      </c>
      <c r="N2" s="15" t="s">
        <v>72</v>
      </c>
      <c r="O2" s="17"/>
      <c r="P2" s="17"/>
      <c r="Q2" s="17" t="s">
        <v>73</v>
      </c>
      <c r="R2" s="18" t="s">
        <v>74</v>
      </c>
      <c r="S2" s="18" t="s">
        <v>75</v>
      </c>
      <c r="T2" s="18" t="s">
        <v>76</v>
      </c>
      <c r="U2" s="15">
        <v>40725</v>
      </c>
      <c r="V2" s="15"/>
      <c r="W2" s="17" t="s">
        <v>77</v>
      </c>
      <c r="X2" s="18" t="s">
        <v>78</v>
      </c>
      <c r="Y2" s="17" t="str">
        <f>VLOOKUP(X2,'Axe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2" s="18" t="s">
        <v>80</v>
      </c>
      <c r="AA2" s="17" t="str">
        <f>VLOOKUP(Z2,'Axe 2 Règles de gestion'!$D$2:$F$41,3, FALSE)</f>
        <v>Le préavis précise les motifs du recours à la grève et mentionne le champ géographique, l'heure de début ainsi que la durée limitée ou non, de la grève envisagée.</v>
      </c>
      <c r="AB2" s="18" t="s">
        <v>82</v>
      </c>
      <c r="AC2" s="17" t="str">
        <f>VLOOKUP(AB2,'Axe 2 Règles de gestion'!$D$2:$F$41,3, FALSE)</f>
        <v>L'heure de cessation et celle de reprise du travail ne peuvent être différentes pour les diverses catégories ou pour les divers membres du personnel intéressé.</v>
      </c>
      <c r="AD2" s="18" t="s">
        <v>84</v>
      </c>
      <c r="AE2" s="17" t="str">
        <f>VLOOKUP(AD2,'Axe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2" s="18" t="s">
        <v>86</v>
      </c>
      <c r="AG2" s="17" t="str">
        <f>VLOOKUP(AF2,'Axe 2 Règles de gestion'!$D$2:$F$41,3, FALSE)</f>
        <v>Toute personne exerçant des fonctions d'enseignement dans une école maternelle ou élémentaire publique doit déclarer son intention de participer à la grève au moins 48 heures avant. Ce délai doit comprendre au moins 1 jour ouvré.</v>
      </c>
      <c r="AH2" s="18" t="s">
        <v>88</v>
      </c>
      <c r="AI2" s="17" t="str">
        <f>VLOOKUP(AH2,'Axe 2 Règles de gestion'!$D$2:$F$41,3, FALSE)</f>
        <v>La date de début du congé/absence doit être postérieure ou égale à la date de recrutement dans la FPE ou dans la carrière militaire.</v>
      </c>
      <c r="AJ2" s="18" t="s">
        <v>90</v>
      </c>
      <c r="AK2" s="17" t="str">
        <f>VLOOKUP(AJ2,'Axe 2 Règles de gestion'!$D$2:$F$41,3, FALSE)</f>
        <v>L'agent doit être en activité.</v>
      </c>
      <c r="AL2" s="18" t="s">
        <v>92</v>
      </c>
      <c r="AM2" s="17" t="str">
        <f>VLOOKUP(AL2,'Axe 2 Règles de gestion'!$D$2:$F$41,3, FALSE)</f>
        <v>La date de début du congé/absence doit être antérieure ou égale à la date de fin prévisionnelle du congé/absence.</v>
      </c>
      <c r="AN2" s="18" t="s">
        <v>94</v>
      </c>
      <c r="AO2" s="17" t="str">
        <f>VLOOKUP(AN2,'Axe 2 Règles de gestion'!$D$2:$F$41,3, FALSE)</f>
        <v>La date de début du congé/absence doit être antérieure ou égale à la date de fin réelle du congé/absence.</v>
      </c>
      <c r="AP2" s="18" t="s">
        <v>96</v>
      </c>
      <c r="AQ2" s="17" t="str">
        <f>VLOOKUP(AP2,'Axe 2 Règles de gestion'!$D$2:$F$41,3, FALSE)</f>
        <v>La date de fin réelle du congé/absence doit être antérieure à la date limite de départ à la retraite.</v>
      </c>
      <c r="AR2" s="18" t="s">
        <v>98</v>
      </c>
      <c r="AS2" s="17" t="str">
        <f>VLOOKUP(AR2,'Axe 2 Règles de gestion'!$D$2:$F$41,3, FALSE)</f>
        <v>La date de fin prévisionnelle du congé/absence doit être antérieure à la date limite de départ à la retraite.</v>
      </c>
      <c r="AT2" s="18" t="s">
        <v>100</v>
      </c>
      <c r="AU2" s="17" t="str">
        <f>VLOOKUP(AT2,'Axe 2 Règles de gestion'!$D$2:$F$41,3, FALSE)</f>
        <v>Si l'absence ne commence pas par une demi-journée et si l'absence précédente ne finit pas par une demi journée, la date de début de l'absence saisie est postérieure à la date de fin réelle de l'absence précédente.</v>
      </c>
      <c r="AV2" s="18" t="s">
        <v>102</v>
      </c>
      <c r="AW2" s="17" t="str">
        <f>VLOOKUP(AV2,'Axe 2 Règles de gestion'!$D$2:$F$41,3, FALSE)</f>
        <v>Si l'absence ne commence pas par une demi-journée et si l'absence précédente ne finit pas par une demi journée, la date de début de l'absence saisie est postérieure à la date de fin prévisionnelle de l'absence précédente.</v>
      </c>
      <c r="AX2" s="18" t="s">
        <v>104</v>
      </c>
      <c r="AY2" s="17" t="str">
        <f>VLOOKUP(AX2,'Axe 2 Règles de gestion'!$D$2:$F$41,3, FALSE)</f>
        <v>La date de fin réelle ou la date de fin prévisionnelle du congé/absence doit être saisie.</v>
      </c>
      <c r="AZ2" s="18" t="s">
        <v>106</v>
      </c>
      <c r="BA2" s="17" t="str">
        <f>VLOOKUP(AZ2,'Axe 2 Règles de gestion'!$D$2:$F$41,3, FALSE)</f>
        <v>Dans le cas d'un congé autre que CLM, CLD, CGM et CITIS, l'indicateur de requalification doit être à non et les impacts spécifiques à la requalification ne doivent pas être mobilisés ou l'impact rémunération est vide.</v>
      </c>
      <c r="BB2" s="18"/>
      <c r="BC2" s="17"/>
      <c r="BD2" s="18"/>
      <c r="BE2" s="17"/>
      <c r="BF2" s="18"/>
      <c r="BG2" s="17"/>
    </row>
    <row r="3" spans="1:59" ht="180" x14ac:dyDescent="0.25">
      <c r="A3" s="14" t="s">
        <v>60</v>
      </c>
      <c r="B3" s="14" t="s">
        <v>61</v>
      </c>
      <c r="C3" s="15">
        <v>43383</v>
      </c>
      <c r="D3" s="15" t="s">
        <v>62</v>
      </c>
      <c r="E3" s="16" t="s">
        <v>63</v>
      </c>
      <c r="F3" s="14" t="s">
        <v>64</v>
      </c>
      <c r="G3" s="16" t="s">
        <v>65</v>
      </c>
      <c r="H3" s="14" t="s">
        <v>66</v>
      </c>
      <c r="I3" s="16" t="s">
        <v>67</v>
      </c>
      <c r="J3" s="17" t="s">
        <v>68</v>
      </c>
      <c r="K3" s="17" t="s">
        <v>69</v>
      </c>
      <c r="L3" s="18" t="s">
        <v>70</v>
      </c>
      <c r="M3" s="19" t="s">
        <v>71</v>
      </c>
      <c r="N3" s="15" t="s">
        <v>72</v>
      </c>
      <c r="O3" s="17"/>
      <c r="P3" s="17"/>
      <c r="Q3" s="17" t="s">
        <v>108</v>
      </c>
      <c r="R3" s="18" t="s">
        <v>109</v>
      </c>
      <c r="S3" s="18" t="s">
        <v>75</v>
      </c>
      <c r="T3" s="18" t="s">
        <v>76</v>
      </c>
      <c r="U3" s="15">
        <v>40725</v>
      </c>
      <c r="V3" s="15"/>
      <c r="W3" s="17" t="s">
        <v>110</v>
      </c>
      <c r="X3" s="18" t="s">
        <v>78</v>
      </c>
      <c r="Y3" s="17" t="str">
        <f>VLOOKUP(X3,'Axe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3" s="18" t="s">
        <v>80</v>
      </c>
      <c r="AA3" s="17" t="str">
        <f>VLOOKUP(Z3,'Axe 2 Règles de gestion'!$D$2:$F$41,3, FALSE)</f>
        <v>Le préavis précise les motifs du recours à la grève et mentionne le champ géographique, l'heure de début ainsi que la durée limitée ou non, de la grève envisagée.</v>
      </c>
      <c r="AB3" s="18" t="s">
        <v>82</v>
      </c>
      <c r="AC3" s="17" t="str">
        <f>VLOOKUP(AB3,'Axe 2 Règles de gestion'!$D$2:$F$41,3, FALSE)</f>
        <v>L'heure de cessation et celle de reprise du travail ne peuvent être différentes pour les diverses catégories ou pour les divers membres du personnel intéressé.</v>
      </c>
      <c r="AD3" s="18" t="s">
        <v>84</v>
      </c>
      <c r="AE3" s="17" t="str">
        <f>VLOOKUP(AD3,'Axe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3" s="18" t="s">
        <v>111</v>
      </c>
      <c r="AG3" s="17" t="str">
        <f>VLOOKUP(AF3,'Axe 2 Règles de gestion'!$D$2:$F$41,3, FALSE)</f>
        <v>Toute personne exerçant des fonctions d'enseignement dans une école maternelle ou élémentaire privée sous contrat doit déclarer son intention de participer à la grève au moins 48 heures avant. Ce délai doit comprendre au moins 1 jour ouvré.</v>
      </c>
      <c r="AH3" s="18" t="s">
        <v>113</v>
      </c>
      <c r="AI3" s="17" t="str">
        <f>VLOOKUP(AH3,'Axe 2 Règles de gestion'!$D$2:$F$41,3, FALSE)</f>
        <v>La date de début du congé/absence doit être postérieure ou égale à la date de début du lien juridique.</v>
      </c>
      <c r="AJ3" s="18" t="s">
        <v>90</v>
      </c>
      <c r="AK3" s="17" t="str">
        <f>VLOOKUP(AJ3,'Axe 2 Règles de gestion'!$D$2:$F$41,3, FALSE)</f>
        <v>L'agent doit être en activité.</v>
      </c>
      <c r="AL3" s="18" t="s">
        <v>92</v>
      </c>
      <c r="AM3" s="17" t="str">
        <f>VLOOKUP(AL3,'Axe 2 Règles de gestion'!$D$2:$F$41,3, FALSE)</f>
        <v>La date de début du congé/absence doit être antérieure ou égale à la date de fin prévisionnelle du congé/absence.</v>
      </c>
      <c r="AN3" s="18" t="s">
        <v>94</v>
      </c>
      <c r="AO3" s="17" t="str">
        <f>VLOOKUP(AN3,'Axe 2 Règles de gestion'!$D$2:$F$41,3, FALSE)</f>
        <v>La date de début du congé/absence doit être antérieure ou égale à la date de fin réelle du congé/absence.</v>
      </c>
      <c r="AP3" s="18" t="s">
        <v>96</v>
      </c>
      <c r="AQ3" s="17" t="str">
        <f>VLOOKUP(AP3,'Axe 2 Règles de gestion'!$D$2:$F$41,3, FALSE)</f>
        <v>La date de fin réelle du congé/absence doit être antérieure à la date limite de départ à la retraite.</v>
      </c>
      <c r="AR3" s="18" t="s">
        <v>98</v>
      </c>
      <c r="AS3" s="17" t="str">
        <f>VLOOKUP(AR3,'Axe 2 Règles de gestion'!$D$2:$F$41,3, FALSE)</f>
        <v>La date de fin prévisionnelle du congé/absence doit être antérieure à la date limite de départ à la retraite.</v>
      </c>
      <c r="AT3" s="18" t="s">
        <v>115</v>
      </c>
      <c r="AU3" s="17" t="str">
        <f>VLOOKUP(AT3,'Axe 2 Règles de gestion'!$D$2:$F$41,3, FALSE)</f>
        <v>La date de fin réelle du congé/absence doit être antérieure ou égale à la date limite de fin réelle ou prévisionnelle du lien juridique.</v>
      </c>
      <c r="AV3" s="18" t="s">
        <v>117</v>
      </c>
      <c r="AW3" s="17" t="str">
        <f>VLOOKUP(AV3,'Axe 2 Règles de gestion'!$D$2:$F$41,3, FALSE)</f>
        <v>La date de fin prévisionnelle du congé/absence doit être antérieure ou égale à la date limite de fin réelle ou prévisionnelle du lien juridique.</v>
      </c>
      <c r="AX3" s="18" t="s">
        <v>100</v>
      </c>
      <c r="AY3" s="17" t="str">
        <f>VLOOKUP(AX3,'Axe 2 Règles de gestion'!$D$2:$F$41,3, FALSE)</f>
        <v>Si l'absence ne commence pas par une demi-journée et si l'absence précédente ne finit pas par une demi journée, la date de début de l'absence saisie est postérieure à la date de fin réelle de l'absence précédente.</v>
      </c>
      <c r="AZ3" s="18" t="s">
        <v>102</v>
      </c>
      <c r="BA3" s="17" t="str">
        <f>VLOOKUP(AZ3,'Axe 2 Règles de gestion'!$D$2:$F$41,3, FALSE)</f>
        <v>Si l'absence ne commence pas par une demi-journée et si l'absence précédente ne finit pas par une demi journée, la date de début de l'absence saisie est postérieure à la date de fin prévisionnelle de l'absence précédente.</v>
      </c>
      <c r="BB3" s="18" t="s">
        <v>104</v>
      </c>
      <c r="BC3" s="17" t="str">
        <f>VLOOKUP(BB3,'Axe 2 Règles de gestion'!$D$2:$F$41,3, FALSE)</f>
        <v>La date de fin réelle ou la date de fin prévisionnelle du congé/absence doit être saisie.</v>
      </c>
      <c r="BD3" s="18" t="s">
        <v>106</v>
      </c>
      <c r="BE3" s="17" t="str">
        <f>VLOOKUP(BD3,'Axe 2 Règles de gestion'!$D$2:$F$41,3, FALSE)</f>
        <v>Dans le cas d'un congé autre que CLM, CLD, CGM et CITIS, l'indicateur de requalification doit être à non et les impacts spécifiques à la requalification ne doivent pas être mobilisés ou l'impact rémunération est vide.</v>
      </c>
      <c r="BF3" s="18"/>
      <c r="BG3" s="17"/>
    </row>
    <row r="4" spans="1:59" ht="180" x14ac:dyDescent="0.25">
      <c r="A4" s="14" t="s">
        <v>60</v>
      </c>
      <c r="B4" s="14" t="s">
        <v>61</v>
      </c>
      <c r="C4" s="15">
        <v>43383</v>
      </c>
      <c r="D4" s="15" t="s">
        <v>62</v>
      </c>
      <c r="E4" s="16" t="s">
        <v>63</v>
      </c>
      <c r="F4" s="14" t="s">
        <v>64</v>
      </c>
      <c r="G4" s="16" t="s">
        <v>65</v>
      </c>
      <c r="H4" s="14" t="s">
        <v>66</v>
      </c>
      <c r="I4" s="16" t="s">
        <v>67</v>
      </c>
      <c r="J4" s="17" t="s">
        <v>68</v>
      </c>
      <c r="K4" s="17" t="s">
        <v>69</v>
      </c>
      <c r="L4" s="18" t="s">
        <v>70</v>
      </c>
      <c r="M4" s="19" t="s">
        <v>71</v>
      </c>
      <c r="N4" s="15" t="s">
        <v>72</v>
      </c>
      <c r="O4" s="17"/>
      <c r="P4" s="17"/>
      <c r="Q4" s="17" t="s">
        <v>119</v>
      </c>
      <c r="R4" s="18" t="s">
        <v>120</v>
      </c>
      <c r="S4" s="18" t="s">
        <v>75</v>
      </c>
      <c r="T4" s="18" t="s">
        <v>76</v>
      </c>
      <c r="U4" s="15">
        <v>40725</v>
      </c>
      <c r="V4" s="15"/>
      <c r="W4" s="17" t="s">
        <v>121</v>
      </c>
      <c r="X4" s="18" t="s">
        <v>78</v>
      </c>
      <c r="Y4" s="17" t="str">
        <f>VLOOKUP(X4,'Axe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4" s="18" t="s">
        <v>80</v>
      </c>
      <c r="AA4" s="17" t="str">
        <f>VLOOKUP(Z4,'Axe 2 Règles de gestion'!$D$2:$F$41,3, FALSE)</f>
        <v>Le préavis précise les motifs du recours à la grève et mentionne le champ géographique, l'heure de début ainsi que la durée limitée ou non, de la grève envisagée.</v>
      </c>
      <c r="AB4" s="18" t="s">
        <v>82</v>
      </c>
      <c r="AC4" s="17" t="str">
        <f>VLOOKUP(AB4,'Axe 2 Règles de gestion'!$D$2:$F$41,3, FALSE)</f>
        <v>L'heure de cessation et celle de reprise du travail ne peuvent être différentes pour les diverses catégories ou pour les divers membres du personnel intéressé.</v>
      </c>
      <c r="AD4" s="18" t="s">
        <v>84</v>
      </c>
      <c r="AE4" s="17" t="str">
        <f>VLOOKUP(AD4,'Axe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4" s="18"/>
      <c r="AG4" s="17"/>
      <c r="AH4" s="18" t="s">
        <v>88</v>
      </c>
      <c r="AI4" s="17" t="str">
        <f>VLOOKUP(AH4,'Axe 2 Règles de gestion'!$D$2:$F$41,3, FALSE)</f>
        <v>La date de début du congé/absence doit être postérieure ou égale à la date de recrutement dans la FPE ou dans la carrière militaire.</v>
      </c>
      <c r="AJ4" s="18" t="s">
        <v>90</v>
      </c>
      <c r="AK4" s="17" t="str">
        <f>VLOOKUP(AJ4,'Axe 2 Règles de gestion'!$D$2:$F$41,3, FALSE)</f>
        <v>L'agent doit être en activité.</v>
      </c>
      <c r="AL4" s="18" t="s">
        <v>92</v>
      </c>
      <c r="AM4" s="17" t="str">
        <f>VLOOKUP(AL4,'Axe 2 Règles de gestion'!$D$2:$F$41,3, FALSE)</f>
        <v>La date de début du congé/absence doit être antérieure ou égale à la date de fin prévisionnelle du congé/absence.</v>
      </c>
      <c r="AN4" s="18" t="s">
        <v>94</v>
      </c>
      <c r="AO4" s="17" t="str">
        <f>VLOOKUP(AN4,'Axe 2 Règles de gestion'!$D$2:$F$41,3, FALSE)</f>
        <v>La date de début du congé/absence doit être antérieure ou égale à la date de fin réelle du congé/absence.</v>
      </c>
      <c r="AP4" s="18" t="s">
        <v>96</v>
      </c>
      <c r="AQ4" s="17" t="str">
        <f>VLOOKUP(AP4,'Axe 2 Règles de gestion'!$D$2:$F$41,3, FALSE)</f>
        <v>La date de fin réelle du congé/absence doit être antérieure à la date limite de départ à la retraite.</v>
      </c>
      <c r="AR4" s="18" t="s">
        <v>98</v>
      </c>
      <c r="AS4" s="17" t="str">
        <f>VLOOKUP(AR4,'Axe 2 Règles de gestion'!$D$2:$F$41,3, FALSE)</f>
        <v>La date de fin prévisionnelle du congé/absence doit être antérieure à la date limite de départ à la retraite.</v>
      </c>
      <c r="AT4" s="18" t="s">
        <v>100</v>
      </c>
      <c r="AU4" s="17" t="str">
        <f>VLOOKUP(AT4,'Axe 2 Règles de gestion'!$D$2:$F$41,3, FALSE)</f>
        <v>Si l'absence ne commence pas par une demi-journée et si l'absence précédente ne finit pas par une demi journée, la date de début de l'absence saisie est postérieure à la date de fin réelle de l'absence précédente.</v>
      </c>
      <c r="AV4" s="18" t="s">
        <v>102</v>
      </c>
      <c r="AW4" s="17" t="str">
        <f>VLOOKUP(AV4,'Axe 2 Règles de gestion'!$D$2:$F$41,3, FALSE)</f>
        <v>Si l'absence ne commence pas par une demi-journée et si l'absence précédente ne finit pas par une demi journée, la date de début de l'absence saisie est postérieure à la date de fin prévisionnelle de l'absence précédente.</v>
      </c>
      <c r="AX4" s="18" t="s">
        <v>104</v>
      </c>
      <c r="AY4" s="17" t="str">
        <f>VLOOKUP(AX4,'Axe 2 Règles de gestion'!$D$2:$F$41,3, FALSE)</f>
        <v>La date de fin réelle ou la date de fin prévisionnelle du congé/absence doit être saisie.</v>
      </c>
      <c r="AZ4" s="18" t="s">
        <v>106</v>
      </c>
      <c r="BA4" s="17" t="str">
        <f>VLOOKUP(AZ4,'Axe 2 Règles de gestion'!$D$2:$F$41,3, FALSE)</f>
        <v>Dans le cas d'un congé autre que CLM, CLD, CGM et CITIS, l'indicateur de requalification doit être à non et les impacts spécifiques à la requalification ne doivent pas être mobilisés ou l'impact rémunération est vide.</v>
      </c>
      <c r="BB4" s="18"/>
      <c r="BC4" s="17"/>
      <c r="BD4" s="18"/>
      <c r="BE4" s="17"/>
      <c r="BF4" s="18"/>
      <c r="BG4" s="17"/>
    </row>
    <row r="5" spans="1:59" ht="180" x14ac:dyDescent="0.25">
      <c r="A5" s="14" t="s">
        <v>60</v>
      </c>
      <c r="B5" s="14" t="s">
        <v>61</v>
      </c>
      <c r="C5" s="15">
        <v>43383</v>
      </c>
      <c r="D5" s="15" t="s">
        <v>62</v>
      </c>
      <c r="E5" s="16" t="s">
        <v>63</v>
      </c>
      <c r="F5" s="14" t="s">
        <v>64</v>
      </c>
      <c r="G5" s="16" t="s">
        <v>65</v>
      </c>
      <c r="H5" s="14" t="s">
        <v>66</v>
      </c>
      <c r="I5" s="16" t="s">
        <v>67</v>
      </c>
      <c r="J5" s="17" t="s">
        <v>68</v>
      </c>
      <c r="K5" s="17" t="s">
        <v>69</v>
      </c>
      <c r="L5" s="18" t="s">
        <v>70</v>
      </c>
      <c r="M5" s="19" t="s">
        <v>71</v>
      </c>
      <c r="N5" s="15" t="s">
        <v>72</v>
      </c>
      <c r="O5" s="17"/>
      <c r="P5" s="17"/>
      <c r="Q5" s="17" t="s">
        <v>122</v>
      </c>
      <c r="R5" s="18" t="s">
        <v>123</v>
      </c>
      <c r="S5" s="18" t="s">
        <v>75</v>
      </c>
      <c r="T5" s="18" t="s">
        <v>76</v>
      </c>
      <c r="U5" s="15">
        <v>40725</v>
      </c>
      <c r="V5" s="15"/>
      <c r="W5" s="17" t="s">
        <v>124</v>
      </c>
      <c r="X5" s="18" t="s">
        <v>78</v>
      </c>
      <c r="Y5" s="17" t="str">
        <f>VLOOKUP(X5,'Axe 2 Règles de gestion'!$D$2:$F$41,3, FALSE)</f>
        <v>La cessation concertée du travail est précédée d'un préavis d'une organisation syndicale représentative au niveau national, devant parvenir à l'autorité hiérarchique ou à la direction de l'administration au moins 5 jours francs avant le déclenchement de la grève.</v>
      </c>
      <c r="Z5" s="18" t="s">
        <v>80</v>
      </c>
      <c r="AA5" s="17" t="str">
        <f>VLOOKUP(Z5,'Axe 2 Règles de gestion'!$D$2:$F$41,3, FALSE)</f>
        <v>Le préavis précise les motifs du recours à la grève et mentionne le champ géographique, l'heure de début ainsi que la durée limitée ou non, de la grève envisagée.</v>
      </c>
      <c r="AB5" s="18" t="s">
        <v>82</v>
      </c>
      <c r="AC5" s="17" t="str">
        <f>VLOOKUP(AB5,'Axe 2 Règles de gestion'!$D$2:$F$41,3, FALSE)</f>
        <v>L'heure de cessation et celle de reprise du travail ne peuvent être différentes pour les diverses catégories ou pour les divers membres du personnel intéressé.</v>
      </c>
      <c r="AD5" s="18" t="s">
        <v>84</v>
      </c>
      <c r="AE5" s="17" t="str">
        <f>VLOOKUP(AD5,'Axe 2 Règles de gestion'!$D$2:$F$41,3, FALSE)</f>
        <v>Les arrêts de travail affectant par échelonnement successif ou par roulement concerté les divers secteurs ou catégories professionnelles d'un même établissement ou service ou les différents établissements ou services d'un même organisme sont interdits.</v>
      </c>
      <c r="AF5" s="18"/>
      <c r="AG5" s="17"/>
      <c r="AH5" s="18" t="s">
        <v>113</v>
      </c>
      <c r="AI5" s="17" t="str">
        <f>VLOOKUP(AH5,'Axe 2 Règles de gestion'!$D$2:$F$41,3, FALSE)</f>
        <v>La date de début du congé/absence doit être postérieure ou égale à la date de début du lien juridique.</v>
      </c>
      <c r="AJ5" s="18" t="s">
        <v>90</v>
      </c>
      <c r="AK5" s="17" t="str">
        <f>VLOOKUP(AJ5,'Axe 2 Règles de gestion'!$D$2:$F$41,3, FALSE)</f>
        <v>L'agent doit être en activité.</v>
      </c>
      <c r="AL5" s="18" t="s">
        <v>92</v>
      </c>
      <c r="AM5" s="17" t="str">
        <f>VLOOKUP(AL5,'Axe 2 Règles de gestion'!$D$2:$F$41,3, FALSE)</f>
        <v>La date de début du congé/absence doit être antérieure ou égale à la date de fin prévisionnelle du congé/absence.</v>
      </c>
      <c r="AN5" s="18" t="s">
        <v>94</v>
      </c>
      <c r="AO5" s="17" t="str">
        <f>VLOOKUP(AN5,'Axe 2 Règles de gestion'!$D$2:$F$41,3, FALSE)</f>
        <v>La date de début du congé/absence doit être antérieure ou égale à la date de fin réelle du congé/absence.</v>
      </c>
      <c r="AP5" s="18" t="s">
        <v>96</v>
      </c>
      <c r="AQ5" s="17" t="str">
        <f>VLOOKUP(AP5,'Axe 2 Règles de gestion'!$D$2:$F$41,3, FALSE)</f>
        <v>La date de fin réelle du congé/absence doit être antérieure à la date limite de départ à la retraite.</v>
      </c>
      <c r="AR5" s="18" t="s">
        <v>98</v>
      </c>
      <c r="AS5" s="17" t="str">
        <f>VLOOKUP(AR5,'Axe 2 Règles de gestion'!$D$2:$F$41,3, FALSE)</f>
        <v>La date de fin prévisionnelle du congé/absence doit être antérieure à la date limite de départ à la retraite.</v>
      </c>
      <c r="AT5" s="18" t="s">
        <v>115</v>
      </c>
      <c r="AU5" s="17" t="str">
        <f>VLOOKUP(AT5,'Axe 2 Règles de gestion'!$D$2:$F$41,3, FALSE)</f>
        <v>La date de fin réelle du congé/absence doit être antérieure ou égale à la date limite de fin réelle ou prévisionnelle du lien juridique.</v>
      </c>
      <c r="AV5" s="18" t="s">
        <v>117</v>
      </c>
      <c r="AW5" s="17" t="str">
        <f>VLOOKUP(AV5,'Axe 2 Règles de gestion'!$D$2:$F$41,3, FALSE)</f>
        <v>La date de fin prévisionnelle du congé/absence doit être antérieure ou égale à la date limite de fin réelle ou prévisionnelle du lien juridique.</v>
      </c>
      <c r="AX5" s="18" t="s">
        <v>100</v>
      </c>
      <c r="AY5" s="17" t="str">
        <f>VLOOKUP(AX5,'Axe 2 Règles de gestion'!$D$2:$F$41,3, FALSE)</f>
        <v>Si l'absence ne commence pas par une demi-journée et si l'absence précédente ne finit pas par une demi journée, la date de début de l'absence saisie est postérieure à la date de fin réelle de l'absence précédente.</v>
      </c>
      <c r="AZ5" s="18" t="s">
        <v>102</v>
      </c>
      <c r="BA5" s="17" t="str">
        <f>VLOOKUP(AZ5,'Axe 2 Règles de gestion'!$D$2:$F$41,3, FALSE)</f>
        <v>Si l'absence ne commence pas par une demi-journée et si l'absence précédente ne finit pas par une demi journée, la date de début de l'absence saisie est postérieure à la date de fin prévisionnelle de l'absence précédente.</v>
      </c>
      <c r="BB5" s="18" t="s">
        <v>104</v>
      </c>
      <c r="BC5" s="17" t="str">
        <f>VLOOKUP(BB5,'Axe 2 Règles de gestion'!$D$2:$F$41,3, FALSE)</f>
        <v>La date de fin réelle ou la date de fin prévisionnelle du congé/absence doit être saisie.</v>
      </c>
      <c r="BD5" s="18" t="s">
        <v>106</v>
      </c>
      <c r="BE5" s="17" t="str">
        <f>VLOOKUP(BD5,'Axe 2 Règles de gestion'!$D$2:$F$41,3, FALSE)</f>
        <v>Dans le cas d'un congé autre que CLM, CLD, CGM et CITIS, l'indicateur de requalification doit être à non et les impacts spécifiques à la requalification ne doivent pas être mobilisés ou l'impact rémunération est vide.</v>
      </c>
      <c r="BF5" s="18"/>
      <c r="BG5" s="17"/>
    </row>
    <row r="6" spans="1:59" ht="45" x14ac:dyDescent="0.25">
      <c r="A6" s="14" t="s">
        <v>60</v>
      </c>
      <c r="B6" s="14" t="s">
        <v>125</v>
      </c>
      <c r="C6" s="15">
        <v>43382</v>
      </c>
      <c r="D6" s="15" t="s">
        <v>62</v>
      </c>
      <c r="E6" s="16" t="s">
        <v>63</v>
      </c>
      <c r="F6" s="14" t="s">
        <v>64</v>
      </c>
      <c r="G6" s="16" t="s">
        <v>65</v>
      </c>
      <c r="H6" s="14" t="s">
        <v>66</v>
      </c>
      <c r="I6" s="16" t="s">
        <v>67</v>
      </c>
      <c r="J6" s="17" t="s">
        <v>68</v>
      </c>
      <c r="K6" s="17" t="s">
        <v>69</v>
      </c>
      <c r="L6" s="18" t="s">
        <v>70</v>
      </c>
      <c r="M6" s="19" t="s">
        <v>71</v>
      </c>
      <c r="N6" s="15" t="s">
        <v>72</v>
      </c>
      <c r="O6" s="17"/>
      <c r="P6" s="17"/>
      <c r="Q6" s="17" t="s">
        <v>126</v>
      </c>
      <c r="R6" s="18" t="s">
        <v>127</v>
      </c>
      <c r="S6" s="18" t="s">
        <v>128</v>
      </c>
      <c r="T6" s="18" t="s">
        <v>129</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row>
    <row r="7" spans="1:59" ht="45" x14ac:dyDescent="0.25">
      <c r="A7" s="14" t="s">
        <v>60</v>
      </c>
      <c r="B7" s="14" t="s">
        <v>125</v>
      </c>
      <c r="C7" s="15">
        <v>43382</v>
      </c>
      <c r="D7" s="15" t="s">
        <v>62</v>
      </c>
      <c r="E7" s="16" t="s">
        <v>63</v>
      </c>
      <c r="F7" s="14" t="s">
        <v>64</v>
      </c>
      <c r="G7" s="16" t="s">
        <v>65</v>
      </c>
      <c r="H7" s="14" t="s">
        <v>66</v>
      </c>
      <c r="I7" s="16" t="s">
        <v>67</v>
      </c>
      <c r="J7" s="17" t="s">
        <v>68</v>
      </c>
      <c r="K7" s="17" t="s">
        <v>69</v>
      </c>
      <c r="L7" s="18" t="s">
        <v>70</v>
      </c>
      <c r="M7" s="19" t="s">
        <v>71</v>
      </c>
      <c r="N7" s="15" t="s">
        <v>72</v>
      </c>
      <c r="O7" s="17"/>
      <c r="P7" s="17"/>
      <c r="Q7" s="17" t="s">
        <v>130</v>
      </c>
      <c r="R7" s="18" t="s">
        <v>131</v>
      </c>
      <c r="S7" s="18" t="s">
        <v>128</v>
      </c>
      <c r="T7" s="18" t="s">
        <v>129</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row>
    <row r="8" spans="1:59" ht="45" x14ac:dyDescent="0.25">
      <c r="A8" s="14" t="s">
        <v>132</v>
      </c>
      <c r="B8" s="14" t="s">
        <v>125</v>
      </c>
      <c r="C8" s="15">
        <v>43152</v>
      </c>
      <c r="D8" s="15" t="s">
        <v>62</v>
      </c>
      <c r="E8" s="16" t="s">
        <v>63</v>
      </c>
      <c r="F8" s="14" t="s">
        <v>64</v>
      </c>
      <c r="G8" s="16" t="s">
        <v>65</v>
      </c>
      <c r="H8" s="14" t="s">
        <v>66</v>
      </c>
      <c r="I8" s="16" t="s">
        <v>67</v>
      </c>
      <c r="J8" s="17" t="s">
        <v>68</v>
      </c>
      <c r="K8" s="17" t="s">
        <v>69</v>
      </c>
      <c r="L8" s="18" t="s">
        <v>70</v>
      </c>
      <c r="M8" s="19" t="s">
        <v>71</v>
      </c>
      <c r="N8" s="15" t="s">
        <v>72</v>
      </c>
      <c r="O8" s="17"/>
      <c r="P8" s="17"/>
      <c r="Q8" s="17" t="s">
        <v>133</v>
      </c>
      <c r="R8" s="18" t="s">
        <v>134</v>
      </c>
      <c r="S8" s="18" t="s">
        <v>128</v>
      </c>
      <c r="T8" s="18" t="s">
        <v>129</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row>
    <row r="9" spans="1:59" ht="60" x14ac:dyDescent="0.25">
      <c r="A9" s="14" t="s">
        <v>60</v>
      </c>
      <c r="B9" s="14" t="s">
        <v>125</v>
      </c>
      <c r="C9" s="15">
        <v>43382</v>
      </c>
      <c r="D9" s="15" t="s">
        <v>62</v>
      </c>
      <c r="E9" s="16" t="s">
        <v>63</v>
      </c>
      <c r="F9" s="14" t="s">
        <v>64</v>
      </c>
      <c r="G9" s="16" t="s">
        <v>65</v>
      </c>
      <c r="H9" s="14" t="s">
        <v>66</v>
      </c>
      <c r="I9" s="16" t="s">
        <v>67</v>
      </c>
      <c r="J9" s="17" t="s">
        <v>68</v>
      </c>
      <c r="K9" s="17" t="s">
        <v>69</v>
      </c>
      <c r="L9" s="18" t="s">
        <v>70</v>
      </c>
      <c r="M9" s="19" t="s">
        <v>71</v>
      </c>
      <c r="N9" s="15" t="s">
        <v>72</v>
      </c>
      <c r="O9" s="17"/>
      <c r="P9" s="17"/>
      <c r="Q9" s="17" t="s">
        <v>135</v>
      </c>
      <c r="R9" s="18" t="s">
        <v>136</v>
      </c>
      <c r="S9" s="18" t="s">
        <v>128</v>
      </c>
      <c r="T9" s="18" t="s">
        <v>129</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row>
    <row r="10" spans="1:59" ht="45" x14ac:dyDescent="0.25">
      <c r="A10" s="14" t="s">
        <v>60</v>
      </c>
      <c r="B10" s="14" t="s">
        <v>125</v>
      </c>
      <c r="C10" s="15">
        <v>43382</v>
      </c>
      <c r="D10" s="15" t="s">
        <v>62</v>
      </c>
      <c r="E10" s="16" t="s">
        <v>63</v>
      </c>
      <c r="F10" s="14" t="s">
        <v>64</v>
      </c>
      <c r="G10" s="16" t="s">
        <v>65</v>
      </c>
      <c r="H10" s="14" t="s">
        <v>66</v>
      </c>
      <c r="I10" s="16" t="s">
        <v>67</v>
      </c>
      <c r="J10" s="17" t="s">
        <v>68</v>
      </c>
      <c r="K10" s="17" t="s">
        <v>69</v>
      </c>
      <c r="L10" s="18" t="s">
        <v>70</v>
      </c>
      <c r="M10" s="19" t="s">
        <v>71</v>
      </c>
      <c r="N10" s="15" t="s">
        <v>72</v>
      </c>
      <c r="O10" s="17"/>
      <c r="P10" s="17"/>
      <c r="Q10" s="17" t="s">
        <v>137</v>
      </c>
      <c r="R10" s="18" t="s">
        <v>138</v>
      </c>
      <c r="S10" s="18" t="s">
        <v>128</v>
      </c>
      <c r="T10" s="18" t="s">
        <v>129</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row>
    <row r="11" spans="1:59" ht="45" x14ac:dyDescent="0.25">
      <c r="A11" s="14" t="s">
        <v>139</v>
      </c>
      <c r="B11" s="14" t="s">
        <v>61</v>
      </c>
      <c r="C11" s="15">
        <v>43531</v>
      </c>
      <c r="D11" s="15" t="s">
        <v>62</v>
      </c>
      <c r="E11" s="16" t="s">
        <v>63</v>
      </c>
      <c r="F11" s="14" t="s">
        <v>64</v>
      </c>
      <c r="G11" s="16" t="s">
        <v>65</v>
      </c>
      <c r="H11" s="14" t="s">
        <v>66</v>
      </c>
      <c r="I11" s="16" t="s">
        <v>67</v>
      </c>
      <c r="J11" s="17" t="s">
        <v>68</v>
      </c>
      <c r="K11" s="17" t="s">
        <v>69</v>
      </c>
      <c r="L11" s="18" t="s">
        <v>70</v>
      </c>
      <c r="M11" s="19" t="s">
        <v>71</v>
      </c>
      <c r="N11" s="15" t="s">
        <v>72</v>
      </c>
      <c r="O11" s="17"/>
      <c r="P11" s="17"/>
      <c r="Q11" s="17" t="s">
        <v>140</v>
      </c>
      <c r="R11" s="18" t="s">
        <v>141</v>
      </c>
      <c r="S11" s="18" t="s">
        <v>128</v>
      </c>
      <c r="T11" s="18" t="s">
        <v>129</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row>
    <row r="12" spans="1:59" ht="45" x14ac:dyDescent="0.25">
      <c r="A12" s="14" t="s">
        <v>132</v>
      </c>
      <c r="B12" s="14" t="s">
        <v>125</v>
      </c>
      <c r="C12" s="15">
        <v>43152</v>
      </c>
      <c r="D12" s="15" t="s">
        <v>62</v>
      </c>
      <c r="E12" s="16" t="s">
        <v>63</v>
      </c>
      <c r="F12" s="14" t="s">
        <v>64</v>
      </c>
      <c r="G12" s="16" t="s">
        <v>65</v>
      </c>
      <c r="H12" s="14" t="s">
        <v>66</v>
      </c>
      <c r="I12" s="16" t="s">
        <v>67</v>
      </c>
      <c r="J12" s="17" t="s">
        <v>68</v>
      </c>
      <c r="K12" s="17" t="s">
        <v>69</v>
      </c>
      <c r="L12" s="18" t="s">
        <v>70</v>
      </c>
      <c r="M12" s="19" t="s">
        <v>71</v>
      </c>
      <c r="N12" s="15" t="s">
        <v>72</v>
      </c>
      <c r="O12" s="17"/>
      <c r="P12" s="17"/>
      <c r="Q12" s="17" t="s">
        <v>142</v>
      </c>
      <c r="R12" s="18" t="s">
        <v>143</v>
      </c>
      <c r="S12" s="18" t="s">
        <v>128</v>
      </c>
      <c r="T12" s="18" t="s">
        <v>129</v>
      </c>
      <c r="U12" s="15">
        <v>40725</v>
      </c>
      <c r="V12" s="15">
        <v>42155</v>
      </c>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row>
    <row r="13" spans="1:59" ht="45" x14ac:dyDescent="0.25">
      <c r="A13" s="14" t="s">
        <v>132</v>
      </c>
      <c r="B13" s="14" t="s">
        <v>125</v>
      </c>
      <c r="C13" s="15">
        <v>43152</v>
      </c>
      <c r="D13" s="15" t="s">
        <v>62</v>
      </c>
      <c r="E13" s="16" t="s">
        <v>63</v>
      </c>
      <c r="F13" s="14" t="s">
        <v>64</v>
      </c>
      <c r="G13" s="16" t="s">
        <v>65</v>
      </c>
      <c r="H13" s="14" t="s">
        <v>66</v>
      </c>
      <c r="I13" s="16" t="s">
        <v>67</v>
      </c>
      <c r="J13" s="17" t="s">
        <v>68</v>
      </c>
      <c r="K13" s="17" t="s">
        <v>69</v>
      </c>
      <c r="L13" s="18" t="s">
        <v>70</v>
      </c>
      <c r="M13" s="19" t="s">
        <v>71</v>
      </c>
      <c r="N13" s="15" t="s">
        <v>72</v>
      </c>
      <c r="O13" s="17"/>
      <c r="P13" s="17"/>
      <c r="Q13" s="17" t="s">
        <v>144</v>
      </c>
      <c r="R13" s="18" t="s">
        <v>145</v>
      </c>
      <c r="S13" s="18" t="s">
        <v>128</v>
      </c>
      <c r="T13" s="18" t="s">
        <v>129</v>
      </c>
      <c r="U13" s="15">
        <v>42156</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row>
    <row r="14" spans="1:59" ht="45" x14ac:dyDescent="0.25">
      <c r="A14" s="14" t="s">
        <v>60</v>
      </c>
      <c r="B14" s="14" t="s">
        <v>125</v>
      </c>
      <c r="C14" s="15">
        <v>43382</v>
      </c>
      <c r="D14" s="15" t="s">
        <v>62</v>
      </c>
      <c r="E14" s="16" t="s">
        <v>63</v>
      </c>
      <c r="F14" s="14" t="s">
        <v>64</v>
      </c>
      <c r="G14" s="16" t="s">
        <v>65</v>
      </c>
      <c r="H14" s="14" t="s">
        <v>66</v>
      </c>
      <c r="I14" s="16" t="s">
        <v>67</v>
      </c>
      <c r="J14" s="17" t="s">
        <v>68</v>
      </c>
      <c r="K14" s="17" t="s">
        <v>69</v>
      </c>
      <c r="L14" s="18" t="s">
        <v>70</v>
      </c>
      <c r="M14" s="19" t="s">
        <v>71</v>
      </c>
      <c r="N14" s="15" t="s">
        <v>72</v>
      </c>
      <c r="O14" s="17"/>
      <c r="P14" s="17"/>
      <c r="Q14" s="17" t="s">
        <v>146</v>
      </c>
      <c r="R14" s="18" t="s">
        <v>147</v>
      </c>
      <c r="S14" s="18" t="s">
        <v>128</v>
      </c>
      <c r="T14" s="18" t="s">
        <v>129</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row>
    <row r="15" spans="1:59" ht="150" x14ac:dyDescent="0.25">
      <c r="A15" s="14" t="s">
        <v>60</v>
      </c>
      <c r="B15" s="14" t="s">
        <v>61</v>
      </c>
      <c r="C15" s="15">
        <v>43383</v>
      </c>
      <c r="D15" s="15" t="s">
        <v>62</v>
      </c>
      <c r="E15" s="16" t="s">
        <v>63</v>
      </c>
      <c r="F15" s="14" t="s">
        <v>64</v>
      </c>
      <c r="G15" s="16" t="s">
        <v>65</v>
      </c>
      <c r="H15" s="14" t="s">
        <v>148</v>
      </c>
      <c r="I15" s="16" t="s">
        <v>149</v>
      </c>
      <c r="J15" s="17" t="s">
        <v>150</v>
      </c>
      <c r="K15" s="17" t="s">
        <v>151</v>
      </c>
      <c r="L15" s="18" t="s">
        <v>152</v>
      </c>
      <c r="M15" s="19" t="s">
        <v>153</v>
      </c>
      <c r="N15" s="15" t="s">
        <v>72</v>
      </c>
      <c r="O15" s="17"/>
      <c r="P15" s="17"/>
      <c r="Q15" s="17" t="s">
        <v>73</v>
      </c>
      <c r="R15" s="18" t="s">
        <v>74</v>
      </c>
      <c r="S15" s="18" t="s">
        <v>75</v>
      </c>
      <c r="T15" s="18" t="s">
        <v>76</v>
      </c>
      <c r="U15" s="15">
        <v>40725</v>
      </c>
      <c r="V15" s="15"/>
      <c r="W15" s="17" t="s">
        <v>154</v>
      </c>
      <c r="X15" s="18" t="s">
        <v>155</v>
      </c>
      <c r="Y15" s="17" t="str">
        <f>VLOOKUP(X15,'Axe 2 Règles de gestion'!$D$2:$F$41,3, FALSE)</f>
        <v>L'agent coupable d'abandon de poste est considéré comme ayant renoncé délibérément aux garanties qu'il tient de son statut.</v>
      </c>
      <c r="Z15" s="18" t="s">
        <v>157</v>
      </c>
      <c r="AA15" s="17" t="str">
        <f>VLOOKUP(Z15,'Axe 2 Règles de gestion'!$D$2:$F$41,3, FALSE)</f>
        <v>La sanction disciplinaire ou la radiation peut être prononcée sans accomplissement des formalités prescrites en matière disciplinaire.</v>
      </c>
      <c r="AB15" s="18" t="s">
        <v>159</v>
      </c>
      <c r="AC15" s="17" t="str">
        <f>VLOOKUP(AB15,'Axe 2 Règles de gestion'!$D$2:$F$41,3, FALSE)</f>
        <v>Une mise en demeure doit être adressée à l'agent pour l'inviter à fournir ses explications et l'informer des mesures auxquelles il s'expose.</v>
      </c>
      <c r="AD15" s="18"/>
      <c r="AE15" s="17"/>
      <c r="AF15" s="18"/>
      <c r="AG15" s="17"/>
      <c r="AH15" s="18" t="s">
        <v>88</v>
      </c>
      <c r="AI15" s="17" t="str">
        <f>VLOOKUP(AH15,'Axe 2 Règles de gestion'!$D$2:$F$41,3, FALSE)</f>
        <v>La date de début du congé/absence doit être postérieure ou égale à la date de recrutement dans la FPE ou dans la carrière militaire.</v>
      </c>
      <c r="AJ15" s="18" t="s">
        <v>90</v>
      </c>
      <c r="AK15" s="17" t="str">
        <f>VLOOKUP(AJ15,'Axe 2 Règles de gestion'!$D$2:$F$41,3, FALSE)</f>
        <v>L'agent doit être en activité.</v>
      </c>
      <c r="AL15" s="18" t="s">
        <v>94</v>
      </c>
      <c r="AM15" s="17" t="str">
        <f>VLOOKUP(AL15,'Axe 2 Règles de gestion'!$D$2:$F$41,3, FALSE)</f>
        <v>La date de début du congé/absence doit être antérieure ou égale à la date de fin réelle du congé/absence.</v>
      </c>
      <c r="AN15" s="18" t="s">
        <v>92</v>
      </c>
      <c r="AO15" s="17" t="str">
        <f>VLOOKUP(AN15,'Axe 2 Règles de gestion'!$D$2:$F$41,3, FALSE)</f>
        <v>La date de début du congé/absence doit être antérieure ou égale à la date de fin prévisionnelle du congé/absence.</v>
      </c>
      <c r="AP15" s="18" t="s">
        <v>96</v>
      </c>
      <c r="AQ15" s="17" t="str">
        <f>VLOOKUP(AP15,'Axe 2 Règles de gestion'!$D$2:$F$41,3, FALSE)</f>
        <v>La date de fin réelle du congé/absence doit être antérieure à la date limite de départ à la retraite.</v>
      </c>
      <c r="AR15" s="18" t="s">
        <v>98</v>
      </c>
      <c r="AS15" s="17" t="str">
        <f>VLOOKUP(AR15,'Axe 2 Règles de gestion'!$D$2:$F$41,3, FALSE)</f>
        <v>La date de fin prévisionnelle du congé/absence doit être antérieure à la date limite de départ à la retraite.</v>
      </c>
      <c r="AT15" s="18" t="s">
        <v>100</v>
      </c>
      <c r="AU15" s="17" t="str">
        <f>VLOOKUP(AT15,'Axe 2 Règles de gestion'!$D$2:$F$41,3, FALSE)</f>
        <v>Si l'absence ne commence pas par une demi-journée et si l'absence précédente ne finit pas par une demi journée, la date de début de l'absence saisie est postérieure à la date de fin réelle de l'absence précédente.</v>
      </c>
      <c r="AV15" s="18" t="s">
        <v>102</v>
      </c>
      <c r="AW15" s="17" t="str">
        <f>VLOOKUP(AV15,'Axe 2 Règles de gestion'!$D$2:$F$41,3, FALSE)</f>
        <v>Si l'absence ne commence pas par une demi-journée et si l'absence précédente ne finit pas par une demi journée, la date de début de l'absence saisie est postérieure à la date de fin prévisionnelle de l'absence précédente.</v>
      </c>
      <c r="AX15" s="18" t="s">
        <v>104</v>
      </c>
      <c r="AY15" s="17" t="str">
        <f>VLOOKUP(AX15,'Axe 2 Règles de gestion'!$D$2:$F$41,3, FALSE)</f>
        <v>La date de fin réelle ou la date de fin prévisionnelle du congé/absence doit être saisie.</v>
      </c>
      <c r="AZ15" s="18" t="s">
        <v>106</v>
      </c>
      <c r="BA15" s="17" t="str">
        <f>VLOOKUP(AZ15,'Axe 2 Règles de gestion'!$D$2:$F$41,3, FALSE)</f>
        <v>Dans le cas d'un congé autre que CLM, CLD, CGM et CITIS, l'indicateur de requalification doit être à non et les impacts spécifiques à la requalification ne doivent pas être mobilisés ou l'impact rémunération est vide.</v>
      </c>
      <c r="BB15" s="18"/>
      <c r="BC15" s="17"/>
      <c r="BD15" s="18"/>
      <c r="BE15" s="17"/>
      <c r="BF15" s="18"/>
      <c r="BG15" s="17"/>
    </row>
    <row r="16" spans="1:59" ht="150" x14ac:dyDescent="0.25">
      <c r="A16" s="14" t="s">
        <v>60</v>
      </c>
      <c r="B16" s="14" t="s">
        <v>61</v>
      </c>
      <c r="C16" s="15">
        <v>43383</v>
      </c>
      <c r="D16" s="15" t="s">
        <v>62</v>
      </c>
      <c r="E16" s="16" t="s">
        <v>63</v>
      </c>
      <c r="F16" s="14" t="s">
        <v>64</v>
      </c>
      <c r="G16" s="16" t="s">
        <v>65</v>
      </c>
      <c r="H16" s="14" t="s">
        <v>148</v>
      </c>
      <c r="I16" s="16" t="s">
        <v>149</v>
      </c>
      <c r="J16" s="17" t="s">
        <v>150</v>
      </c>
      <c r="K16" s="17" t="s">
        <v>151</v>
      </c>
      <c r="L16" s="18" t="s">
        <v>152</v>
      </c>
      <c r="M16" s="19" t="s">
        <v>153</v>
      </c>
      <c r="N16" s="15" t="s">
        <v>72</v>
      </c>
      <c r="O16" s="17"/>
      <c r="P16" s="17"/>
      <c r="Q16" s="17" t="s">
        <v>108</v>
      </c>
      <c r="R16" s="18" t="s">
        <v>109</v>
      </c>
      <c r="S16" s="18" t="s">
        <v>75</v>
      </c>
      <c r="T16" s="18" t="s">
        <v>76</v>
      </c>
      <c r="U16" s="15">
        <v>40725</v>
      </c>
      <c r="V16" s="15"/>
      <c r="W16" s="17" t="s">
        <v>161</v>
      </c>
      <c r="X16" s="18" t="s">
        <v>155</v>
      </c>
      <c r="Y16" s="17" t="str">
        <f>VLOOKUP(X16,'Axe 2 Règles de gestion'!$D$2:$F$41,3, FALSE)</f>
        <v>L'agent coupable d'abandon de poste est considéré comme ayant renoncé délibérément aux garanties qu'il tient de son statut.</v>
      </c>
      <c r="Z16" s="18" t="s">
        <v>157</v>
      </c>
      <c r="AA16" s="17" t="str">
        <f>VLOOKUP(Z16,'Axe 2 Règles de gestion'!$D$2:$F$41,3, FALSE)</f>
        <v>La sanction disciplinaire ou la radiation peut être prononcée sans accomplissement des formalités prescrites en matière disciplinaire.</v>
      </c>
      <c r="AB16" s="18" t="s">
        <v>159</v>
      </c>
      <c r="AC16" s="17" t="str">
        <f>VLOOKUP(AB16,'Axe 2 Règles de gestion'!$D$2:$F$41,3, FALSE)</f>
        <v>Une mise en demeure doit être adressée à l'agent pour l'inviter à fournir ses explications et l'informer des mesures auxquelles il s'expose.</v>
      </c>
      <c r="AD16" s="18"/>
      <c r="AE16" s="17"/>
      <c r="AF16" s="18"/>
      <c r="AG16" s="17"/>
      <c r="AH16" s="18" t="s">
        <v>113</v>
      </c>
      <c r="AI16" s="17" t="str">
        <f>VLOOKUP(AH16,'Axe 2 Règles de gestion'!$D$2:$F$41,3, FALSE)</f>
        <v>La date de début du congé/absence doit être postérieure ou égale à la date de début du lien juridique.</v>
      </c>
      <c r="AJ16" s="18" t="s">
        <v>90</v>
      </c>
      <c r="AK16" s="17" t="str">
        <f>VLOOKUP(AJ16,'Axe 2 Règles de gestion'!$D$2:$F$41,3, FALSE)</f>
        <v>L'agent doit être en activité.</v>
      </c>
      <c r="AL16" s="18" t="s">
        <v>94</v>
      </c>
      <c r="AM16" s="17" t="str">
        <f>VLOOKUP(AL16,'Axe 2 Règles de gestion'!$D$2:$F$41,3, FALSE)</f>
        <v>La date de début du congé/absence doit être antérieure ou égale à la date de fin réelle du congé/absence.</v>
      </c>
      <c r="AN16" s="18" t="s">
        <v>92</v>
      </c>
      <c r="AO16" s="17" t="str">
        <f>VLOOKUP(AN16,'Axe 2 Règles de gestion'!$D$2:$F$41,3, FALSE)</f>
        <v>La date de début du congé/absence doit être antérieure ou égale à la date de fin prévisionnelle du congé/absence.</v>
      </c>
      <c r="AP16" s="18" t="s">
        <v>96</v>
      </c>
      <c r="AQ16" s="17" t="str">
        <f>VLOOKUP(AP16,'Axe 2 Règles de gestion'!$D$2:$F$41,3, FALSE)</f>
        <v>La date de fin réelle du congé/absence doit être antérieure à la date limite de départ à la retraite.</v>
      </c>
      <c r="AR16" s="18" t="s">
        <v>98</v>
      </c>
      <c r="AS16" s="17" t="str">
        <f>VLOOKUP(AR16,'Axe 2 Règles de gestion'!$D$2:$F$41,3, FALSE)</f>
        <v>La date de fin prévisionnelle du congé/absence doit être antérieure à la date limite de départ à la retraite.</v>
      </c>
      <c r="AT16" s="18" t="s">
        <v>115</v>
      </c>
      <c r="AU16" s="17" t="str">
        <f>VLOOKUP(AT16,'Axe 2 Règles de gestion'!$D$2:$F$41,3, FALSE)</f>
        <v>La date de fin réelle du congé/absence doit être antérieure ou égale à la date limite de fin réelle ou prévisionnelle du lien juridique.</v>
      </c>
      <c r="AV16" s="18" t="s">
        <v>117</v>
      </c>
      <c r="AW16" s="17" t="str">
        <f>VLOOKUP(AV16,'Axe 2 Règles de gestion'!$D$2:$F$41,3, FALSE)</f>
        <v>La date de fin prévisionnelle du congé/absence doit être antérieure ou égale à la date limite de fin réelle ou prévisionnelle du lien juridique.</v>
      </c>
      <c r="AX16" s="18" t="s">
        <v>100</v>
      </c>
      <c r="AY16" s="17" t="str">
        <f>VLOOKUP(AX16,'Axe 2 Règles de gestion'!$D$2:$F$41,3, FALSE)</f>
        <v>Si l'absence ne commence pas par une demi-journée et si l'absence précédente ne finit pas par une demi journée, la date de début de l'absence saisie est postérieure à la date de fin réelle de l'absence précédente.</v>
      </c>
      <c r="AZ16" s="18" t="s">
        <v>102</v>
      </c>
      <c r="BA16" s="17" t="str">
        <f>VLOOKUP(AZ16,'Axe 2 Règles de gestion'!$D$2:$F$41,3, FALSE)</f>
        <v>Si l'absence ne commence pas par une demi-journée et si l'absence précédente ne finit pas par une demi journée, la date de début de l'absence saisie est postérieure à la date de fin prévisionnelle de l'absence précédente.</v>
      </c>
      <c r="BB16" s="18" t="s">
        <v>104</v>
      </c>
      <c r="BC16" s="17" t="str">
        <f>VLOOKUP(BB16,'Axe 2 Règles de gestion'!$D$2:$F$41,3, FALSE)</f>
        <v>La date de fin réelle ou la date de fin prévisionnelle du congé/absence doit être saisie.</v>
      </c>
      <c r="BD16" s="18" t="s">
        <v>106</v>
      </c>
      <c r="BE16" s="17" t="str">
        <f>VLOOKUP(BD16,'Axe 2 Règles de gestion'!$D$2:$F$41,3, FALSE)</f>
        <v>Dans le cas d'un congé autre que CLM, CLD, CGM et CITIS, l'indicateur de requalification doit être à non et les impacts spécifiques à la requalification ne doivent pas être mobilisés ou l'impact rémunération est vide.</v>
      </c>
      <c r="BF16" s="18"/>
      <c r="BG16" s="17"/>
    </row>
    <row r="17" spans="1:59" ht="150" x14ac:dyDescent="0.25">
      <c r="A17" s="14" t="s">
        <v>60</v>
      </c>
      <c r="B17" s="14" t="s">
        <v>61</v>
      </c>
      <c r="C17" s="15">
        <v>43383</v>
      </c>
      <c r="D17" s="15" t="s">
        <v>62</v>
      </c>
      <c r="E17" s="16" t="s">
        <v>63</v>
      </c>
      <c r="F17" s="14" t="s">
        <v>64</v>
      </c>
      <c r="G17" s="16" t="s">
        <v>65</v>
      </c>
      <c r="H17" s="14" t="s">
        <v>148</v>
      </c>
      <c r="I17" s="16" t="s">
        <v>149</v>
      </c>
      <c r="J17" s="17" t="s">
        <v>150</v>
      </c>
      <c r="K17" s="17" t="s">
        <v>151</v>
      </c>
      <c r="L17" s="18" t="s">
        <v>152</v>
      </c>
      <c r="M17" s="19" t="s">
        <v>153</v>
      </c>
      <c r="N17" s="15" t="s">
        <v>72</v>
      </c>
      <c r="O17" s="17"/>
      <c r="P17" s="17"/>
      <c r="Q17" s="17" t="s">
        <v>119</v>
      </c>
      <c r="R17" s="18" t="s">
        <v>120</v>
      </c>
      <c r="S17" s="18" t="s">
        <v>75</v>
      </c>
      <c r="T17" s="18" t="s">
        <v>76</v>
      </c>
      <c r="U17" s="15">
        <v>40725</v>
      </c>
      <c r="V17" s="15"/>
      <c r="W17" s="17" t="s">
        <v>154</v>
      </c>
      <c r="X17" s="18" t="s">
        <v>155</v>
      </c>
      <c r="Y17" s="17" t="str">
        <f>VLOOKUP(X17,'Axe 2 Règles de gestion'!$D$2:$F$41,3, FALSE)</f>
        <v>L'agent coupable d'abandon de poste est considéré comme ayant renoncé délibérément aux garanties qu'il tient de son statut.</v>
      </c>
      <c r="Z17" s="18" t="s">
        <v>157</v>
      </c>
      <c r="AA17" s="17" t="str">
        <f>VLOOKUP(Z17,'Axe 2 Règles de gestion'!$D$2:$F$41,3, FALSE)</f>
        <v>La sanction disciplinaire ou la radiation peut être prononcée sans accomplissement des formalités prescrites en matière disciplinaire.</v>
      </c>
      <c r="AB17" s="18" t="s">
        <v>159</v>
      </c>
      <c r="AC17" s="17" t="str">
        <f>VLOOKUP(AB17,'Axe 2 Règles de gestion'!$D$2:$F$41,3, FALSE)</f>
        <v>Une mise en demeure doit être adressée à l'agent pour l'inviter à fournir ses explications et l'informer des mesures auxquelles il s'expose.</v>
      </c>
      <c r="AD17" s="18"/>
      <c r="AE17" s="17"/>
      <c r="AF17" s="18"/>
      <c r="AG17" s="17"/>
      <c r="AH17" s="18" t="s">
        <v>88</v>
      </c>
      <c r="AI17" s="17" t="str">
        <f>VLOOKUP(AH17,'Axe 2 Règles de gestion'!$D$2:$F$41,3, FALSE)</f>
        <v>La date de début du congé/absence doit être postérieure ou égale à la date de recrutement dans la FPE ou dans la carrière militaire.</v>
      </c>
      <c r="AJ17" s="18" t="s">
        <v>90</v>
      </c>
      <c r="AK17" s="17" t="str">
        <f>VLOOKUP(AJ17,'Axe 2 Règles de gestion'!$D$2:$F$41,3, FALSE)</f>
        <v>L'agent doit être en activité.</v>
      </c>
      <c r="AL17" s="18" t="s">
        <v>94</v>
      </c>
      <c r="AM17" s="17" t="str">
        <f>VLOOKUP(AL17,'Axe 2 Règles de gestion'!$D$2:$F$41,3, FALSE)</f>
        <v>La date de début du congé/absence doit être antérieure ou égale à la date de fin réelle du congé/absence.</v>
      </c>
      <c r="AN17" s="18" t="s">
        <v>92</v>
      </c>
      <c r="AO17" s="17" t="str">
        <f>VLOOKUP(AN17,'Axe 2 Règles de gestion'!$D$2:$F$41,3, FALSE)</f>
        <v>La date de début du congé/absence doit être antérieure ou égale à la date de fin prévisionnelle du congé/absence.</v>
      </c>
      <c r="AP17" s="18" t="s">
        <v>96</v>
      </c>
      <c r="AQ17" s="17" t="str">
        <f>VLOOKUP(AP17,'Axe 2 Règles de gestion'!$D$2:$F$41,3, FALSE)</f>
        <v>La date de fin réelle du congé/absence doit être antérieure à la date limite de départ à la retraite.</v>
      </c>
      <c r="AR17" s="18" t="s">
        <v>98</v>
      </c>
      <c r="AS17" s="17" t="str">
        <f>VLOOKUP(AR17,'Axe 2 Règles de gestion'!$D$2:$F$41,3, FALSE)</f>
        <v>La date de fin prévisionnelle du congé/absence doit être antérieure à la date limite de départ à la retraite.</v>
      </c>
      <c r="AT17" s="18" t="s">
        <v>100</v>
      </c>
      <c r="AU17" s="17" t="str">
        <f>VLOOKUP(AT17,'Axe 2 Règles de gestion'!$D$2:$F$41,3, FALSE)</f>
        <v>Si l'absence ne commence pas par une demi-journée et si l'absence précédente ne finit pas par une demi journée, la date de début de l'absence saisie est postérieure à la date de fin réelle de l'absence précédente.</v>
      </c>
      <c r="AV17" s="18" t="s">
        <v>102</v>
      </c>
      <c r="AW17" s="17" t="str">
        <f>VLOOKUP(AV17,'Axe 2 Règles de gestion'!$D$2:$F$41,3, FALSE)</f>
        <v>Si l'absence ne commence pas par une demi-journée et si l'absence précédente ne finit pas par une demi journée, la date de début de l'absence saisie est postérieure à la date de fin prévisionnelle de l'absence précédente.</v>
      </c>
      <c r="AX17" s="18" t="s">
        <v>104</v>
      </c>
      <c r="AY17" s="17" t="str">
        <f>VLOOKUP(AX17,'Axe 2 Règles de gestion'!$D$2:$F$41,3, FALSE)</f>
        <v>La date de fin réelle ou la date de fin prévisionnelle du congé/absence doit être saisie.</v>
      </c>
      <c r="AZ17" s="18" t="s">
        <v>106</v>
      </c>
      <c r="BA17" s="17" t="str">
        <f>VLOOKUP(AZ17,'Axe 2 Règles de gestion'!$D$2:$F$41,3, FALSE)</f>
        <v>Dans le cas d'un congé autre que CLM, CLD, CGM et CITIS, l'indicateur de requalification doit être à non et les impacts spécifiques à la requalification ne doivent pas être mobilisés ou l'impact rémunération est vide.</v>
      </c>
      <c r="BB17" s="18"/>
      <c r="BC17" s="17"/>
      <c r="BD17" s="18"/>
      <c r="BE17" s="17"/>
      <c r="BF17" s="18"/>
      <c r="BG17" s="17"/>
    </row>
    <row r="18" spans="1:59" ht="150" x14ac:dyDescent="0.25">
      <c r="A18" s="14" t="s">
        <v>60</v>
      </c>
      <c r="B18" s="14" t="s">
        <v>61</v>
      </c>
      <c r="C18" s="15">
        <v>43383</v>
      </c>
      <c r="D18" s="15" t="s">
        <v>62</v>
      </c>
      <c r="E18" s="16" t="s">
        <v>63</v>
      </c>
      <c r="F18" s="14" t="s">
        <v>64</v>
      </c>
      <c r="G18" s="16" t="s">
        <v>65</v>
      </c>
      <c r="H18" s="14" t="s">
        <v>148</v>
      </c>
      <c r="I18" s="16" t="s">
        <v>149</v>
      </c>
      <c r="J18" s="17" t="s">
        <v>150</v>
      </c>
      <c r="K18" s="17" t="s">
        <v>151</v>
      </c>
      <c r="L18" s="18" t="s">
        <v>152</v>
      </c>
      <c r="M18" s="19" t="s">
        <v>153</v>
      </c>
      <c r="N18" s="15" t="s">
        <v>72</v>
      </c>
      <c r="O18" s="17"/>
      <c r="P18" s="17"/>
      <c r="Q18" s="17" t="s">
        <v>122</v>
      </c>
      <c r="R18" s="18" t="s">
        <v>123</v>
      </c>
      <c r="S18" s="18" t="s">
        <v>75</v>
      </c>
      <c r="T18" s="18" t="s">
        <v>76</v>
      </c>
      <c r="U18" s="15">
        <v>40725</v>
      </c>
      <c r="V18" s="15"/>
      <c r="W18" s="17" t="s">
        <v>161</v>
      </c>
      <c r="X18" s="18" t="s">
        <v>155</v>
      </c>
      <c r="Y18" s="17" t="str">
        <f>VLOOKUP(X18,'Axe 2 Règles de gestion'!$D$2:$F$41,3, FALSE)</f>
        <v>L'agent coupable d'abandon de poste est considéré comme ayant renoncé délibérément aux garanties qu'il tient de son statut.</v>
      </c>
      <c r="Z18" s="18" t="s">
        <v>157</v>
      </c>
      <c r="AA18" s="17" t="str">
        <f>VLOOKUP(Z18,'Axe 2 Règles de gestion'!$D$2:$F$41,3, FALSE)</f>
        <v>La sanction disciplinaire ou la radiation peut être prononcée sans accomplissement des formalités prescrites en matière disciplinaire.</v>
      </c>
      <c r="AB18" s="18" t="s">
        <v>159</v>
      </c>
      <c r="AC18" s="17" t="str">
        <f>VLOOKUP(AB18,'Axe 2 Règles de gestion'!$D$2:$F$41,3, FALSE)</f>
        <v>Une mise en demeure doit être adressée à l'agent pour l'inviter à fournir ses explications et l'informer des mesures auxquelles il s'expose.</v>
      </c>
      <c r="AD18" s="18"/>
      <c r="AE18" s="17"/>
      <c r="AF18" s="18"/>
      <c r="AG18" s="17"/>
      <c r="AH18" s="18" t="s">
        <v>113</v>
      </c>
      <c r="AI18" s="17" t="str">
        <f>VLOOKUP(AH18,'Axe 2 Règles de gestion'!$D$2:$F$41,3, FALSE)</f>
        <v>La date de début du congé/absence doit être postérieure ou égale à la date de début du lien juridique.</v>
      </c>
      <c r="AJ18" s="18" t="s">
        <v>90</v>
      </c>
      <c r="AK18" s="17" t="str">
        <f>VLOOKUP(AJ18,'Axe 2 Règles de gestion'!$D$2:$F$41,3, FALSE)</f>
        <v>L'agent doit être en activité.</v>
      </c>
      <c r="AL18" s="18" t="s">
        <v>94</v>
      </c>
      <c r="AM18" s="17" t="str">
        <f>VLOOKUP(AL18,'Axe 2 Règles de gestion'!$D$2:$F$41,3, FALSE)</f>
        <v>La date de début du congé/absence doit être antérieure ou égale à la date de fin réelle du congé/absence.</v>
      </c>
      <c r="AN18" s="18" t="s">
        <v>92</v>
      </c>
      <c r="AO18" s="17" t="str">
        <f>VLOOKUP(AN18,'Axe 2 Règles de gestion'!$D$2:$F$41,3, FALSE)</f>
        <v>La date de début du congé/absence doit être antérieure ou égale à la date de fin prévisionnelle du congé/absence.</v>
      </c>
      <c r="AP18" s="18" t="s">
        <v>96</v>
      </c>
      <c r="AQ18" s="17" t="str">
        <f>VLOOKUP(AP18,'Axe 2 Règles de gestion'!$D$2:$F$41,3, FALSE)</f>
        <v>La date de fin réelle du congé/absence doit être antérieure à la date limite de départ à la retraite.</v>
      </c>
      <c r="AR18" s="18" t="s">
        <v>98</v>
      </c>
      <c r="AS18" s="17" t="str">
        <f>VLOOKUP(AR18,'Axe 2 Règles de gestion'!$D$2:$F$41,3, FALSE)</f>
        <v>La date de fin prévisionnelle du congé/absence doit être antérieure à la date limite de départ à la retraite.</v>
      </c>
      <c r="AT18" s="18" t="s">
        <v>115</v>
      </c>
      <c r="AU18" s="17" t="str">
        <f>VLOOKUP(AT18,'Axe 2 Règles de gestion'!$D$2:$F$41,3, FALSE)</f>
        <v>La date de fin réelle du congé/absence doit être antérieure ou égale à la date limite de fin réelle ou prévisionnelle du lien juridique.</v>
      </c>
      <c r="AV18" s="18" t="s">
        <v>117</v>
      </c>
      <c r="AW18" s="17" t="str">
        <f>VLOOKUP(AV18,'Axe 2 Règles de gestion'!$D$2:$F$41,3, FALSE)</f>
        <v>La date de fin prévisionnelle du congé/absence doit être antérieure ou égale à la date limite de fin réelle ou prévisionnelle du lien juridique.</v>
      </c>
      <c r="AX18" s="18" t="s">
        <v>100</v>
      </c>
      <c r="AY18" s="17" t="str">
        <f>VLOOKUP(AX18,'Axe 2 Règles de gestion'!$D$2:$F$41,3, FALSE)</f>
        <v>Si l'absence ne commence pas par une demi-journée et si l'absence précédente ne finit pas par une demi journée, la date de début de l'absence saisie est postérieure à la date de fin réelle de l'absence précédente.</v>
      </c>
      <c r="AZ18" s="18" t="s">
        <v>102</v>
      </c>
      <c r="BA18" s="17" t="str">
        <f>VLOOKUP(AZ18,'Axe 2 Règles de gestion'!$D$2:$F$41,3, FALSE)</f>
        <v>Si l'absence ne commence pas par une demi-journée et si l'absence précédente ne finit pas par une demi journée, la date de début de l'absence saisie est postérieure à la date de fin prévisionnelle de l'absence précédente.</v>
      </c>
      <c r="BB18" s="18" t="s">
        <v>104</v>
      </c>
      <c r="BC18" s="17" t="str">
        <f>VLOOKUP(BB18,'Axe 2 Règles de gestion'!$D$2:$F$41,3, FALSE)</f>
        <v>La date de fin réelle ou la date de fin prévisionnelle du congé/absence doit être saisie.</v>
      </c>
      <c r="BD18" s="18" t="s">
        <v>106</v>
      </c>
      <c r="BE18" s="17" t="str">
        <f>VLOOKUP(BD18,'Axe 2 Règles de gestion'!$D$2:$F$41,3, FALSE)</f>
        <v>Dans le cas d'un congé autre que CLM, CLD, CGM et CITIS, l'indicateur de requalification doit être à non et les impacts spécifiques à la requalification ne doivent pas être mobilisés ou l'impact rémunération est vide.</v>
      </c>
      <c r="BF18" s="18"/>
      <c r="BG18" s="17"/>
    </row>
    <row r="19" spans="1:59" ht="150" x14ac:dyDescent="0.25">
      <c r="A19" s="14" t="s">
        <v>60</v>
      </c>
      <c r="B19" s="14" t="s">
        <v>125</v>
      </c>
      <c r="C19" s="15">
        <v>43383</v>
      </c>
      <c r="D19" s="15" t="s">
        <v>62</v>
      </c>
      <c r="E19" s="16" t="s">
        <v>63</v>
      </c>
      <c r="F19" s="14" t="s">
        <v>64</v>
      </c>
      <c r="G19" s="16" t="s">
        <v>65</v>
      </c>
      <c r="H19" s="14" t="s">
        <v>148</v>
      </c>
      <c r="I19" s="16" t="s">
        <v>149</v>
      </c>
      <c r="J19" s="17" t="s">
        <v>150</v>
      </c>
      <c r="K19" s="17" t="s">
        <v>151</v>
      </c>
      <c r="L19" s="18" t="s">
        <v>152</v>
      </c>
      <c r="M19" s="19" t="s">
        <v>153</v>
      </c>
      <c r="N19" s="15" t="s">
        <v>72</v>
      </c>
      <c r="O19" s="17"/>
      <c r="P19" s="17"/>
      <c r="Q19" s="17" t="s">
        <v>162</v>
      </c>
      <c r="R19" s="18" t="s">
        <v>163</v>
      </c>
      <c r="S19" s="18" t="s">
        <v>128</v>
      </c>
      <c r="T19" s="18" t="s">
        <v>76</v>
      </c>
      <c r="U19" s="15">
        <v>40725</v>
      </c>
      <c r="V19" s="15"/>
      <c r="W19" s="17" t="s">
        <v>164</v>
      </c>
      <c r="X19" s="18" t="s">
        <v>165</v>
      </c>
      <c r="Y19" s="17" t="str">
        <f>VLOOKUP(X19,'Axe 2 Règles de gestion'!$D$2:$F$41,3, FALSE)</f>
        <v>En cas d'abandon de poste, si l'enquête n'aboutit pas (notamment au constat d'un cas de force majeure) ou si, bien que retrouvé, et sans le justifier, l'ouvrier ne rejoint pas son poste, il est radié des contrôles sans autre formalité disciplinaire.</v>
      </c>
      <c r="Z19" s="18" t="s">
        <v>167</v>
      </c>
      <c r="AA19" s="17" t="str">
        <f>VLOOKUP(Z19,'Axe 2 Règles de gestion'!$D$2:$F$41,3, FALSE)</f>
        <v>La radiation peut être prononcée sans accomplissement des formalités prescrites en matière disciplinaire.</v>
      </c>
      <c r="AB19" s="18" t="s">
        <v>169</v>
      </c>
      <c r="AC19" s="17" t="str">
        <f>VLOOKUP(AB19,'Axe 2 Règles de gestion'!$D$2:$F$41,3, FALSE)</f>
        <v>L'ouvrier est mis en demeure, par lettre recommandée avec accusé de réception, de fournir, dans les 8 jours, ses explications, tout en étant informé des mesures auxquelles il s'expose et de la possibilité de consulter son dossier.</v>
      </c>
      <c r="AD19" s="18"/>
      <c r="AE19" s="17"/>
      <c r="AF19" s="18"/>
      <c r="AG19" s="17"/>
      <c r="AH19" s="18" t="s">
        <v>113</v>
      </c>
      <c r="AI19" s="17" t="str">
        <f>VLOOKUP(AH19,'Axe 2 Règles de gestion'!$D$2:$F$41,3, FALSE)</f>
        <v>La date de début du congé/absence doit être postérieure ou égale à la date de début du lien juridique.</v>
      </c>
      <c r="AJ19" s="18" t="s">
        <v>90</v>
      </c>
      <c r="AK19" s="17" t="str">
        <f>VLOOKUP(AJ19,'Axe 2 Règles de gestion'!$D$2:$F$41,3, FALSE)</f>
        <v>L'agent doit être en activité.</v>
      </c>
      <c r="AL19" s="18" t="s">
        <v>94</v>
      </c>
      <c r="AM19" s="17" t="str">
        <f>VLOOKUP(AL19,'Axe 2 Règles de gestion'!$D$2:$F$41,3, FALSE)</f>
        <v>La date de début du congé/absence doit être antérieure ou égale à la date de fin réelle du congé/absence.</v>
      </c>
      <c r="AN19" s="18" t="s">
        <v>92</v>
      </c>
      <c r="AO19" s="17" t="str">
        <f>VLOOKUP(AN19,'Axe 2 Règles de gestion'!$D$2:$F$41,3, FALSE)</f>
        <v>La date de début du congé/absence doit être antérieure ou égale à la date de fin prévisionnelle du congé/absence.</v>
      </c>
      <c r="AP19" s="18" t="s">
        <v>96</v>
      </c>
      <c r="AQ19" s="17" t="str">
        <f>VLOOKUP(AP19,'Axe 2 Règles de gestion'!$D$2:$F$41,3, FALSE)</f>
        <v>La date de fin réelle du congé/absence doit être antérieure à la date limite de départ à la retraite.</v>
      </c>
      <c r="AR19" s="18" t="s">
        <v>98</v>
      </c>
      <c r="AS19" s="17" t="str">
        <f>VLOOKUP(AR19,'Axe 2 Règles de gestion'!$D$2:$F$41,3, FALSE)</f>
        <v>La date de fin prévisionnelle du congé/absence doit être antérieure à la date limite de départ à la retraite.</v>
      </c>
      <c r="AT19" s="18" t="s">
        <v>115</v>
      </c>
      <c r="AU19" s="17" t="str">
        <f>VLOOKUP(AT19,'Axe 2 Règles de gestion'!$D$2:$F$41,3, FALSE)</f>
        <v>La date de fin réelle du congé/absence doit être antérieure ou égale à la date limite de fin réelle ou prévisionnelle du lien juridique.</v>
      </c>
      <c r="AV19" s="18" t="s">
        <v>117</v>
      </c>
      <c r="AW19" s="17" t="str">
        <f>VLOOKUP(AV19,'Axe 2 Règles de gestion'!$D$2:$F$41,3, FALSE)</f>
        <v>La date de fin prévisionnelle du congé/absence doit être antérieure ou égale à la date limite de fin réelle ou prévisionnelle du lien juridique.</v>
      </c>
      <c r="AX19" s="18" t="s">
        <v>100</v>
      </c>
      <c r="AY19" s="17" t="str">
        <f>VLOOKUP(AX19,'Axe 2 Règles de gestion'!$D$2:$F$41,3, FALSE)</f>
        <v>Si l'absence ne commence pas par une demi-journée et si l'absence précédente ne finit pas par une demi journée, la date de début de l'absence saisie est postérieure à la date de fin réelle de l'absence précédente.</v>
      </c>
      <c r="AZ19" s="18" t="s">
        <v>102</v>
      </c>
      <c r="BA19" s="17" t="str">
        <f>VLOOKUP(AZ19,'Axe 2 Règles de gestion'!$D$2:$F$41,3, FALSE)</f>
        <v>Si l'absence ne commence pas par une demi-journée et si l'absence précédente ne finit pas par une demi journée, la date de début de l'absence saisie est postérieure à la date de fin prévisionnelle de l'absence précédente.</v>
      </c>
      <c r="BB19" s="18" t="s">
        <v>104</v>
      </c>
      <c r="BC19" s="17" t="str">
        <f>VLOOKUP(BB19,'Axe 2 Règles de gestion'!$D$2:$F$41,3, FALSE)</f>
        <v>La date de fin réelle ou la date de fin prévisionnelle du congé/absence doit être saisie.</v>
      </c>
      <c r="BD19" s="18" t="s">
        <v>106</v>
      </c>
      <c r="BE19" s="17" t="str">
        <f>VLOOKUP(BD19,'Axe 2 Règles de gestion'!$D$2:$F$41,3, FALSE)</f>
        <v>Dans le cas d'un congé autre que CLM, CLD, CGM et CITIS, l'indicateur de requalification doit être à non et les impacts spécifiques à la requalification ne doivent pas être mobilisés ou l'impact rémunération est vide.</v>
      </c>
      <c r="BF19" s="18"/>
      <c r="BG19" s="17"/>
    </row>
    <row r="20" spans="1:59" x14ac:dyDescent="0.25">
      <c r="A20" s="20"/>
      <c r="B20" s="20"/>
      <c r="C20" s="21"/>
      <c r="D20" s="21"/>
      <c r="E20" s="22"/>
      <c r="F20" s="20"/>
      <c r="G20" s="22"/>
      <c r="H20" s="20"/>
      <c r="I20" s="22"/>
      <c r="L20" s="23"/>
      <c r="M20" s="24"/>
      <c r="N20" s="21"/>
      <c r="U20" s="21"/>
      <c r="V20" s="21"/>
    </row>
    <row r="21" spans="1:59" x14ac:dyDescent="0.25">
      <c r="A21" s="20"/>
      <c r="B21" s="20"/>
      <c r="C21" s="21"/>
      <c r="D21" s="21"/>
      <c r="E21" s="22"/>
      <c r="F21" s="20"/>
      <c r="G21" s="22"/>
      <c r="H21" s="20"/>
      <c r="I21" s="22"/>
      <c r="L21" s="23"/>
      <c r="M21" s="24"/>
      <c r="N21" s="21"/>
      <c r="U21" s="21"/>
      <c r="V21" s="21"/>
    </row>
    <row r="22" spans="1:59" x14ac:dyDescent="0.25">
      <c r="A22" s="20"/>
      <c r="B22" s="20"/>
      <c r="C22" s="21"/>
      <c r="D22" s="21"/>
      <c r="E22" s="22"/>
      <c r="F22" s="20"/>
      <c r="G22" s="22"/>
      <c r="H22" s="20"/>
      <c r="I22" s="22"/>
      <c r="L22" s="23"/>
      <c r="M22" s="24"/>
      <c r="N22" s="21"/>
      <c r="U22" s="21"/>
      <c r="V22" s="21"/>
    </row>
    <row r="23" spans="1:59" x14ac:dyDescent="0.25">
      <c r="A23" s="20"/>
      <c r="B23" s="20"/>
      <c r="C23" s="21"/>
      <c r="D23" s="21"/>
      <c r="E23" s="22"/>
      <c r="F23" s="20"/>
      <c r="G23" s="22"/>
      <c r="H23" s="20"/>
      <c r="I23" s="22"/>
      <c r="L23" s="23"/>
      <c r="M23" s="24"/>
      <c r="N23" s="21"/>
      <c r="U23" s="21"/>
      <c r="V23" s="21"/>
    </row>
    <row r="24" spans="1:59" x14ac:dyDescent="0.25">
      <c r="A24" s="20"/>
      <c r="B24" s="20"/>
      <c r="C24" s="21"/>
      <c r="D24" s="21"/>
      <c r="E24" s="22"/>
      <c r="F24" s="20"/>
      <c r="G24" s="22"/>
      <c r="H24" s="20"/>
      <c r="I24" s="22"/>
      <c r="L24" s="23"/>
      <c r="M24" s="24"/>
      <c r="N24" s="21"/>
      <c r="U24" s="21"/>
      <c r="V24" s="21"/>
    </row>
    <row r="25" spans="1:59" x14ac:dyDescent="0.25">
      <c r="A25" s="20"/>
      <c r="B25" s="20"/>
      <c r="C25" s="21"/>
      <c r="D25" s="21"/>
      <c r="E25" s="22"/>
      <c r="F25" s="20"/>
      <c r="G25" s="22"/>
      <c r="H25" s="20"/>
      <c r="I25" s="22"/>
      <c r="L25" s="23"/>
      <c r="M25" s="24"/>
      <c r="N25" s="21"/>
      <c r="U25" s="21"/>
      <c r="V25" s="21"/>
    </row>
    <row r="26" spans="1:59" x14ac:dyDescent="0.25">
      <c r="A26" s="20"/>
      <c r="B26" s="20"/>
      <c r="C26" s="21"/>
      <c r="D26" s="21"/>
      <c r="E26" s="22"/>
      <c r="F26" s="20"/>
      <c r="G26" s="22"/>
      <c r="H26" s="20"/>
      <c r="I26" s="22"/>
      <c r="L26" s="23"/>
      <c r="M26" s="24"/>
      <c r="N26" s="21"/>
      <c r="U26" s="21"/>
      <c r="V26" s="21"/>
    </row>
    <row r="27" spans="1:59" x14ac:dyDescent="0.25">
      <c r="A27" s="20"/>
      <c r="B27" s="20"/>
      <c r="C27" s="21"/>
      <c r="D27" s="21"/>
      <c r="E27" s="22"/>
      <c r="F27" s="20"/>
      <c r="G27" s="22"/>
      <c r="H27" s="20"/>
      <c r="I27" s="22"/>
      <c r="L27" s="23"/>
      <c r="M27" s="24"/>
      <c r="N27" s="21"/>
      <c r="U27" s="21"/>
      <c r="V27" s="21"/>
    </row>
    <row r="28" spans="1:59" x14ac:dyDescent="0.25">
      <c r="A28" s="20"/>
      <c r="B28" s="20"/>
      <c r="C28" s="21"/>
      <c r="D28" s="21"/>
      <c r="E28" s="22"/>
      <c r="F28" s="20"/>
      <c r="G28" s="22"/>
      <c r="H28" s="20"/>
      <c r="I28" s="22"/>
      <c r="L28" s="23"/>
      <c r="M28" s="24"/>
      <c r="N28" s="21"/>
      <c r="U28" s="21"/>
      <c r="V28" s="21"/>
    </row>
    <row r="29" spans="1:59" x14ac:dyDescent="0.25">
      <c r="A29" s="20"/>
      <c r="B29" s="20"/>
      <c r="C29" s="21"/>
      <c r="D29" s="21"/>
      <c r="E29" s="22"/>
      <c r="F29" s="20"/>
      <c r="G29" s="22"/>
      <c r="H29" s="20"/>
      <c r="I29" s="22"/>
      <c r="L29" s="23"/>
      <c r="M29" s="24"/>
      <c r="N29" s="21"/>
      <c r="U29" s="21"/>
      <c r="V29" s="21"/>
    </row>
    <row r="30" spans="1:59" x14ac:dyDescent="0.25">
      <c r="A30" s="20"/>
      <c r="B30" s="20"/>
      <c r="C30" s="21"/>
      <c r="D30" s="21"/>
      <c r="E30" s="22"/>
      <c r="F30" s="20"/>
      <c r="G30" s="22"/>
      <c r="H30" s="20"/>
      <c r="I30" s="22"/>
      <c r="L30" s="23"/>
      <c r="M30" s="24"/>
      <c r="N30" s="21"/>
      <c r="U30" s="21"/>
      <c r="V30" s="21"/>
    </row>
    <row r="31" spans="1:59" x14ac:dyDescent="0.25">
      <c r="A31" s="20"/>
      <c r="B31" s="20"/>
      <c r="C31" s="21"/>
      <c r="D31" s="21"/>
      <c r="E31" s="22"/>
      <c r="F31" s="20"/>
      <c r="G31" s="22"/>
      <c r="H31" s="20"/>
      <c r="I31" s="22"/>
      <c r="L31" s="23"/>
      <c r="M31" s="24"/>
      <c r="N31" s="21"/>
      <c r="U31" s="21"/>
      <c r="V31" s="21"/>
    </row>
    <row r="32" spans="1:59"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sheetData>
  <autoFilter ref="A1:OJ1" xr:uid="{AF6CFEF4-C59D-46A2-955F-44066D3C34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0FCC6-FFA2-42BE-87CA-49D44AD9785A}">
  <dimension ref="A1:AO97"/>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9.7109375" style="25"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171</v>
      </c>
      <c r="X1" s="12" t="s">
        <v>172</v>
      </c>
      <c r="Y1" s="12" t="s">
        <v>173</v>
      </c>
      <c r="Z1" s="12" t="s">
        <v>174</v>
      </c>
      <c r="AA1" s="12" t="s">
        <v>175</v>
      </c>
      <c r="AB1" s="12" t="s">
        <v>176</v>
      </c>
      <c r="AC1" s="12" t="s">
        <v>177</v>
      </c>
      <c r="AD1" s="12" t="s">
        <v>178</v>
      </c>
      <c r="AE1" s="12" t="s">
        <v>179</v>
      </c>
      <c r="AF1" s="12" t="s">
        <v>180</v>
      </c>
      <c r="AG1" s="12" t="s">
        <v>181</v>
      </c>
      <c r="AH1" s="12" t="s">
        <v>182</v>
      </c>
      <c r="AI1" s="12" t="s">
        <v>183</v>
      </c>
      <c r="AJ1" s="12" t="s">
        <v>184</v>
      </c>
      <c r="AK1" s="12" t="s">
        <v>185</v>
      </c>
      <c r="AL1" s="12" t="s">
        <v>186</v>
      </c>
      <c r="AM1" s="12" t="s">
        <v>187</v>
      </c>
      <c r="AN1" s="12" t="s">
        <v>58</v>
      </c>
      <c r="AO1" s="12" t="s">
        <v>59</v>
      </c>
    </row>
    <row r="2" spans="1:41" ht="150" x14ac:dyDescent="0.25">
      <c r="A2" s="14" t="s">
        <v>60</v>
      </c>
      <c r="B2" s="14" t="s">
        <v>61</v>
      </c>
      <c r="C2" s="15">
        <v>43383</v>
      </c>
      <c r="D2" s="15" t="s">
        <v>62</v>
      </c>
      <c r="E2" s="16" t="s">
        <v>63</v>
      </c>
      <c r="F2" s="14" t="s">
        <v>64</v>
      </c>
      <c r="G2" s="16" t="s">
        <v>65</v>
      </c>
      <c r="H2" s="14" t="s">
        <v>66</v>
      </c>
      <c r="I2" s="16" t="s">
        <v>67</v>
      </c>
      <c r="J2" s="17" t="s">
        <v>68</v>
      </c>
      <c r="K2" s="17" t="s">
        <v>69</v>
      </c>
      <c r="L2" s="18" t="s">
        <v>70</v>
      </c>
      <c r="M2" s="19" t="s">
        <v>71</v>
      </c>
      <c r="N2" s="15" t="s">
        <v>72</v>
      </c>
      <c r="O2" s="17"/>
      <c r="P2" s="17"/>
      <c r="Q2" s="17" t="s">
        <v>73</v>
      </c>
      <c r="R2" s="18" t="s">
        <v>74</v>
      </c>
      <c r="S2" s="18" t="s">
        <v>75</v>
      </c>
      <c r="T2" s="18" t="s">
        <v>76</v>
      </c>
      <c r="U2" s="15">
        <v>40725</v>
      </c>
      <c r="V2" s="15"/>
      <c r="W2" s="17" t="s">
        <v>188</v>
      </c>
      <c r="X2" s="18" t="s">
        <v>189</v>
      </c>
      <c r="Y2" s="17" t="str">
        <f>VLOOKUP(X2,'Axe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2" s="18" t="s">
        <v>191</v>
      </c>
      <c r="AA2" s="17" t="str">
        <f>VLOOKUP(Z2,'Axe 2 Règles de gestion'!$D$2:$F$41,3, FALSE)</f>
        <v>Carrière : Cette absence n'a pas d'incidence pour les droits à avancement.</v>
      </c>
      <c r="AB2" s="18" t="s">
        <v>193</v>
      </c>
      <c r="AC2" s="17" t="str">
        <f>VLOOKUP(AB2,'Axe 2 Règles de gestion'!$D$2:$F$41,3, FALSE)</f>
        <v>Congés annuels : Il n' y a pas de report des jours de congés pendant les périodes de grève. L'agent en congé annuel le mercredi, mais gréviste du lundi au vendredi se verra comptabiliser 5 jours de grèves, du lundi au vendredi.</v>
      </c>
      <c r="AD2" s="18" t="s">
        <v>195</v>
      </c>
      <c r="AE2" s="17" t="str">
        <f>VLOOKUP(AD2,'Axe 2 Règles de gestion'!$D$2:$F$41,3, FALSE)</f>
        <v>Modalités de service : L'agent à temps partiel percevra une rémunération égale à sa quotité de travail, en déduisant chaque jour de grève pour 1/30ème, en incluant les jours non travaillés du fait du temps partiel.</v>
      </c>
      <c r="AF2" s="18" t="s">
        <v>197</v>
      </c>
      <c r="AG2" s="17" t="str">
        <f>VLOOKUP(AF2,'Axe 2 Règles de gestion'!$D$2:$F$41,3, FALSE)</f>
        <v>Retraite : L'absence de service fait n'est pas pris en compte pour la constitution du droit à la retraite et ne donne pas lieu à cotisations.</v>
      </c>
      <c r="AH2" s="18" t="s">
        <v>199</v>
      </c>
      <c r="AI2" s="17" t="str">
        <f>VLOOKUP(AH2,'Axe 2 Règles de gestion'!$D$2:$F$41,3, FALSE)</f>
        <v>Acte : Aucun acte administratif n'est produit.</v>
      </c>
      <c r="AJ2" s="18"/>
      <c r="AK2" s="17"/>
      <c r="AL2" s="18"/>
      <c r="AM2" s="17"/>
      <c r="AN2" s="18"/>
      <c r="AO2" s="18"/>
    </row>
    <row r="3" spans="1:41" ht="150" x14ac:dyDescent="0.25">
      <c r="A3" s="14" t="s">
        <v>60</v>
      </c>
      <c r="B3" s="14" t="s">
        <v>61</v>
      </c>
      <c r="C3" s="15">
        <v>43383</v>
      </c>
      <c r="D3" s="15" t="s">
        <v>62</v>
      </c>
      <c r="E3" s="16" t="s">
        <v>63</v>
      </c>
      <c r="F3" s="14" t="s">
        <v>64</v>
      </c>
      <c r="G3" s="16" t="s">
        <v>65</v>
      </c>
      <c r="H3" s="14" t="s">
        <v>66</v>
      </c>
      <c r="I3" s="16" t="s">
        <v>67</v>
      </c>
      <c r="J3" s="17" t="s">
        <v>68</v>
      </c>
      <c r="K3" s="17" t="s">
        <v>69</v>
      </c>
      <c r="L3" s="18" t="s">
        <v>70</v>
      </c>
      <c r="M3" s="19" t="s">
        <v>71</v>
      </c>
      <c r="N3" s="15" t="s">
        <v>72</v>
      </c>
      <c r="O3" s="17"/>
      <c r="P3" s="17"/>
      <c r="Q3" s="17" t="s">
        <v>108</v>
      </c>
      <c r="R3" s="18" t="s">
        <v>109</v>
      </c>
      <c r="S3" s="18" t="s">
        <v>75</v>
      </c>
      <c r="T3" s="18" t="s">
        <v>76</v>
      </c>
      <c r="U3" s="15">
        <v>40725</v>
      </c>
      <c r="V3" s="15"/>
      <c r="W3" s="17" t="s">
        <v>201</v>
      </c>
      <c r="X3" s="18" t="s">
        <v>189</v>
      </c>
      <c r="Y3" s="17" t="str">
        <f>VLOOKUP(X3,'Axe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3" s="18" t="s">
        <v>202</v>
      </c>
      <c r="AA3" s="17" t="str">
        <f>VLOOKUP(Z3,'Axe 2 Règles de gestion'!$D$2:$F$41,3, FALSE)</f>
        <v>Carrière : Cette absence n'a pas d'incidence sur l'ancienneté de service.</v>
      </c>
      <c r="AB3" s="18" t="s">
        <v>193</v>
      </c>
      <c r="AC3" s="17" t="str">
        <f>VLOOKUP(AB3,'Axe 2 Règles de gestion'!$D$2:$F$41,3, FALSE)</f>
        <v>Congés annuels : Il n' y a pas de report des jours de congés pendant les périodes de grève. L'agent en congé annuel le mercredi, mais gréviste du lundi au vendredi se verra comptabiliser 5 jours de grèves, du lundi au vendredi.</v>
      </c>
      <c r="AD3" s="18" t="s">
        <v>195</v>
      </c>
      <c r="AE3" s="17" t="str">
        <f>VLOOKUP(AD3,'Axe 2 Règles de gestion'!$D$2:$F$41,3, FALSE)</f>
        <v>Modalités de service : L'agent à temps partiel percevra une rémunération égale à sa quotité de travail, en déduisant chaque jour de grève pour 1/30ème, en incluant les jours non travaillés du fait du temps partiel.</v>
      </c>
      <c r="AF3" s="18" t="s">
        <v>197</v>
      </c>
      <c r="AG3" s="17" t="str">
        <f>VLOOKUP(AF3,'Axe 2 Règles de gestion'!$D$2:$F$41,3, FALSE)</f>
        <v>Retraite : L'absence de service fait n'est pas pris en compte pour la constitution du droit à la retraite et ne donne pas lieu à cotisations.</v>
      </c>
      <c r="AH3" s="18" t="s">
        <v>199</v>
      </c>
      <c r="AI3" s="17" t="str">
        <f>VLOOKUP(AH3,'Axe 2 Règles de gestion'!$D$2:$F$41,3, FALSE)</f>
        <v>Acte : Aucun acte administratif n'est produit.</v>
      </c>
      <c r="AJ3" s="18"/>
      <c r="AK3" s="17"/>
      <c r="AL3" s="18"/>
      <c r="AM3" s="17"/>
      <c r="AN3" s="18"/>
      <c r="AO3" s="18"/>
    </row>
    <row r="4" spans="1:41" ht="150" x14ac:dyDescent="0.25">
      <c r="A4" s="14" t="s">
        <v>60</v>
      </c>
      <c r="B4" s="14" t="s">
        <v>61</v>
      </c>
      <c r="C4" s="15">
        <v>43383</v>
      </c>
      <c r="D4" s="15" t="s">
        <v>62</v>
      </c>
      <c r="E4" s="16" t="s">
        <v>63</v>
      </c>
      <c r="F4" s="14" t="s">
        <v>64</v>
      </c>
      <c r="G4" s="16" t="s">
        <v>65</v>
      </c>
      <c r="H4" s="14" t="s">
        <v>66</v>
      </c>
      <c r="I4" s="16" t="s">
        <v>67</v>
      </c>
      <c r="J4" s="17" t="s">
        <v>68</v>
      </c>
      <c r="K4" s="17" t="s">
        <v>69</v>
      </c>
      <c r="L4" s="18" t="s">
        <v>70</v>
      </c>
      <c r="M4" s="19" t="s">
        <v>71</v>
      </c>
      <c r="N4" s="15" t="s">
        <v>72</v>
      </c>
      <c r="O4" s="17"/>
      <c r="P4" s="17"/>
      <c r="Q4" s="17" t="s">
        <v>119</v>
      </c>
      <c r="R4" s="18" t="s">
        <v>120</v>
      </c>
      <c r="S4" s="18" t="s">
        <v>75</v>
      </c>
      <c r="T4" s="18" t="s">
        <v>76</v>
      </c>
      <c r="U4" s="15">
        <v>40725</v>
      </c>
      <c r="V4" s="15"/>
      <c r="W4" s="17" t="s">
        <v>204</v>
      </c>
      <c r="X4" s="18" t="s">
        <v>189</v>
      </c>
      <c r="Y4" s="17" t="str">
        <f>VLOOKUP(X4,'Axe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4" s="18" t="s">
        <v>191</v>
      </c>
      <c r="AA4" s="17" t="str">
        <f>VLOOKUP(Z4,'Axe 2 Règles de gestion'!$D$2:$F$41,3, FALSE)</f>
        <v>Carrière : Cette absence n'a pas d'incidence pour les droits à avancement.</v>
      </c>
      <c r="AB4" s="18" t="s">
        <v>205</v>
      </c>
      <c r="AC4" s="17" t="str">
        <f>VLOOKUP(AB4,'Axe 2 Règles de gestion'!$D$2:$F$41,3, FALSE)</f>
        <v>Stage : La date de fin de stage est reportée de la durée de cette absence.</v>
      </c>
      <c r="AD4" s="18" t="s">
        <v>207</v>
      </c>
      <c r="AE4" s="17" t="str">
        <f>VLOOKUP(AD4,'Axe 2 Règles de gestion'!$D$2:$F$41,3, FALSE)</f>
        <v>Titularisation : La titularisation prend effet à la fin de la durée normale du stage sans qu'il soit tenu compte de sa prolongation imputable à cette absence.</v>
      </c>
      <c r="AF4" s="18" t="s">
        <v>193</v>
      </c>
      <c r="AG4" s="17" t="str">
        <f>VLOOKUP(AF4,'Axe 2 Règles de gestion'!$D$2:$F$41,3, FALSE)</f>
        <v>Congés annuels : Il n' y a pas de report des jours de congés pendant les périodes de grève. L'agent en congé annuel le mercredi, mais gréviste du lundi au vendredi se verra comptabiliser 5 jours de grèves, du lundi au vendredi.</v>
      </c>
      <c r="AH4" s="18" t="s">
        <v>195</v>
      </c>
      <c r="AI4" s="17" t="str">
        <f>VLOOKUP(AH4,'Axe 2 Règles de gestion'!$D$2:$F$41,3, FALSE)</f>
        <v>Modalités de service : L'agent à temps partiel percevra une rémunération égale à sa quotité de travail, en déduisant chaque jour de grève pour 1/30ème, en incluant les jours non travaillés du fait du temps partiel.</v>
      </c>
      <c r="AJ4" s="18" t="s">
        <v>197</v>
      </c>
      <c r="AK4" s="17" t="str">
        <f>VLOOKUP(AJ4,'Axe 2 Règles de gestion'!$D$2:$F$41,3, FALSE)</f>
        <v>Retraite : L'absence de service fait n'est pas pris en compte pour la constitution du droit à la retraite et ne donne pas lieu à cotisations.</v>
      </c>
      <c r="AL4" s="18" t="s">
        <v>199</v>
      </c>
      <c r="AM4" s="17" t="str">
        <f>VLOOKUP(AL4,'Axe 2 Règles de gestion'!$D$2:$F$41,3, FALSE)</f>
        <v>Acte : Aucun acte administratif n'est produit.</v>
      </c>
      <c r="AN4" s="18"/>
      <c r="AO4" s="18"/>
    </row>
    <row r="5" spans="1:41" ht="150" x14ac:dyDescent="0.25">
      <c r="A5" s="14" t="s">
        <v>60</v>
      </c>
      <c r="B5" s="14" t="s">
        <v>61</v>
      </c>
      <c r="C5" s="15">
        <v>43383</v>
      </c>
      <c r="D5" s="15" t="s">
        <v>62</v>
      </c>
      <c r="E5" s="16" t="s">
        <v>63</v>
      </c>
      <c r="F5" s="14" t="s">
        <v>64</v>
      </c>
      <c r="G5" s="16" t="s">
        <v>65</v>
      </c>
      <c r="H5" s="14" t="s">
        <v>66</v>
      </c>
      <c r="I5" s="16" t="s">
        <v>67</v>
      </c>
      <c r="J5" s="17" t="s">
        <v>68</v>
      </c>
      <c r="K5" s="17" t="s">
        <v>69</v>
      </c>
      <c r="L5" s="18" t="s">
        <v>70</v>
      </c>
      <c r="M5" s="19" t="s">
        <v>71</v>
      </c>
      <c r="N5" s="15" t="s">
        <v>72</v>
      </c>
      <c r="O5" s="17"/>
      <c r="P5" s="17"/>
      <c r="Q5" s="17" t="s">
        <v>122</v>
      </c>
      <c r="R5" s="18" t="s">
        <v>123</v>
      </c>
      <c r="S5" s="18" t="s">
        <v>75</v>
      </c>
      <c r="T5" s="18" t="s">
        <v>76</v>
      </c>
      <c r="U5" s="15">
        <v>40725</v>
      </c>
      <c r="V5" s="15"/>
      <c r="W5" s="17" t="s">
        <v>209</v>
      </c>
      <c r="X5" s="18" t="s">
        <v>189</v>
      </c>
      <c r="Y5" s="17" t="str">
        <f>VLOOKUP(X5,'Axe 2 Règles de gestion'!$D$2:$F$41,3, FALSE)</f>
        <v>Rémunération : L'agent a une retenue de 1/30me de sa rémunération par jour de grève sans dépasser la quotité saisissable. S'il fait grève un vendredi matin et le lundi suivant, il lui est retenu 4/30mes. Le supplément familial de traitement est maintenu.</v>
      </c>
      <c r="Z5" s="18" t="s">
        <v>202</v>
      </c>
      <c r="AA5" s="17" t="str">
        <f>VLOOKUP(Z5,'Axe 2 Règles de gestion'!$D$2:$F$41,3, FALSE)</f>
        <v>Carrière : Cette absence n'a pas d'incidence sur l'ancienneté de service.</v>
      </c>
      <c r="AB5" s="18" t="s">
        <v>193</v>
      </c>
      <c r="AC5" s="17" t="str">
        <f>VLOOKUP(AB5,'Axe 2 Règles de gestion'!$D$2:$F$41,3, FALSE)</f>
        <v>Congés annuels : Il n' y a pas de report des jours de congés pendant les périodes de grève. L'agent en congé annuel le mercredi, mais gréviste du lundi au vendredi se verra comptabiliser 5 jours de grèves, du lundi au vendredi.</v>
      </c>
      <c r="AD5" s="18" t="s">
        <v>195</v>
      </c>
      <c r="AE5" s="17" t="str">
        <f>VLOOKUP(AD5,'Axe 2 Règles de gestion'!$D$2:$F$41,3, FALSE)</f>
        <v>Modalités de service : L'agent à temps partiel percevra une rémunération égale à sa quotité de travail, en déduisant chaque jour de grève pour 1/30ème, en incluant les jours non travaillés du fait du temps partiel.</v>
      </c>
      <c r="AF5" s="18" t="s">
        <v>197</v>
      </c>
      <c r="AG5" s="17" t="str">
        <f>VLOOKUP(AF5,'Axe 2 Règles de gestion'!$D$2:$F$41,3, FALSE)</f>
        <v>Retraite : L'absence de service fait n'est pas pris en compte pour la constitution du droit à la retraite et ne donne pas lieu à cotisations.</v>
      </c>
      <c r="AH5" s="18" t="s">
        <v>210</v>
      </c>
      <c r="AI5" s="17" t="str">
        <f>VLOOKUP(AH5,'Axe 2 Règles de gestion'!$D$2:$F$41,3, FALSE)</f>
        <v>Acte : Un acte administratif doit être produit.</v>
      </c>
      <c r="AJ5" s="18"/>
      <c r="AK5" s="17"/>
      <c r="AL5" s="18"/>
      <c r="AM5" s="17"/>
      <c r="AN5" s="18"/>
      <c r="AO5" s="18"/>
    </row>
    <row r="6" spans="1:41" ht="45" x14ac:dyDescent="0.25">
      <c r="A6" s="14" t="s">
        <v>60</v>
      </c>
      <c r="B6" s="14" t="s">
        <v>125</v>
      </c>
      <c r="C6" s="15">
        <v>43382</v>
      </c>
      <c r="D6" s="15" t="s">
        <v>62</v>
      </c>
      <c r="E6" s="16" t="s">
        <v>63</v>
      </c>
      <c r="F6" s="14" t="s">
        <v>64</v>
      </c>
      <c r="G6" s="16" t="s">
        <v>65</v>
      </c>
      <c r="H6" s="14" t="s">
        <v>66</v>
      </c>
      <c r="I6" s="16" t="s">
        <v>67</v>
      </c>
      <c r="J6" s="17" t="s">
        <v>68</v>
      </c>
      <c r="K6" s="17" t="s">
        <v>69</v>
      </c>
      <c r="L6" s="18" t="s">
        <v>70</v>
      </c>
      <c r="M6" s="19" t="s">
        <v>71</v>
      </c>
      <c r="N6" s="15" t="s">
        <v>72</v>
      </c>
      <c r="O6" s="17"/>
      <c r="P6" s="17"/>
      <c r="Q6" s="17" t="s">
        <v>126</v>
      </c>
      <c r="R6" s="18" t="s">
        <v>127</v>
      </c>
      <c r="S6" s="18" t="s">
        <v>128</v>
      </c>
      <c r="T6" s="18" t="s">
        <v>129</v>
      </c>
      <c r="U6" s="15">
        <v>40725</v>
      </c>
      <c r="V6" s="15"/>
      <c r="W6" s="17"/>
      <c r="X6" s="18"/>
      <c r="Y6" s="17"/>
      <c r="Z6" s="18"/>
      <c r="AA6" s="17"/>
      <c r="AB6" s="18"/>
      <c r="AC6" s="17"/>
      <c r="AD6" s="18"/>
      <c r="AE6" s="17"/>
      <c r="AF6" s="18"/>
      <c r="AG6" s="17"/>
      <c r="AH6" s="18"/>
      <c r="AI6" s="17"/>
      <c r="AJ6" s="18"/>
      <c r="AK6" s="17"/>
      <c r="AL6" s="18"/>
      <c r="AM6" s="17"/>
      <c r="AN6" s="18"/>
      <c r="AO6" s="18"/>
    </row>
    <row r="7" spans="1:41" ht="45" x14ac:dyDescent="0.25">
      <c r="A7" s="14" t="s">
        <v>60</v>
      </c>
      <c r="B7" s="14" t="s">
        <v>125</v>
      </c>
      <c r="C7" s="15">
        <v>43382</v>
      </c>
      <c r="D7" s="15" t="s">
        <v>62</v>
      </c>
      <c r="E7" s="16" t="s">
        <v>63</v>
      </c>
      <c r="F7" s="14" t="s">
        <v>64</v>
      </c>
      <c r="G7" s="16" t="s">
        <v>65</v>
      </c>
      <c r="H7" s="14" t="s">
        <v>66</v>
      </c>
      <c r="I7" s="16" t="s">
        <v>67</v>
      </c>
      <c r="J7" s="17" t="s">
        <v>68</v>
      </c>
      <c r="K7" s="17" t="s">
        <v>69</v>
      </c>
      <c r="L7" s="18" t="s">
        <v>70</v>
      </c>
      <c r="M7" s="19" t="s">
        <v>71</v>
      </c>
      <c r="N7" s="15" t="s">
        <v>72</v>
      </c>
      <c r="O7" s="17"/>
      <c r="P7" s="17"/>
      <c r="Q7" s="17" t="s">
        <v>130</v>
      </c>
      <c r="R7" s="18" t="s">
        <v>131</v>
      </c>
      <c r="S7" s="18" t="s">
        <v>128</v>
      </c>
      <c r="T7" s="18" t="s">
        <v>129</v>
      </c>
      <c r="U7" s="15">
        <v>40725</v>
      </c>
      <c r="V7" s="15"/>
      <c r="W7" s="17"/>
      <c r="X7" s="18"/>
      <c r="Y7" s="17"/>
      <c r="Z7" s="18"/>
      <c r="AA7" s="17"/>
      <c r="AB7" s="18"/>
      <c r="AC7" s="17"/>
      <c r="AD7" s="18"/>
      <c r="AE7" s="17"/>
      <c r="AF7" s="18"/>
      <c r="AG7" s="17"/>
      <c r="AH7" s="18"/>
      <c r="AI7" s="17"/>
      <c r="AJ7" s="18"/>
      <c r="AK7" s="17"/>
      <c r="AL7" s="18"/>
      <c r="AM7" s="17"/>
      <c r="AN7" s="18"/>
      <c r="AO7" s="18"/>
    </row>
    <row r="8" spans="1:41" ht="45" x14ac:dyDescent="0.25">
      <c r="A8" s="14" t="s">
        <v>132</v>
      </c>
      <c r="B8" s="14" t="s">
        <v>125</v>
      </c>
      <c r="C8" s="15">
        <v>43152</v>
      </c>
      <c r="D8" s="15" t="s">
        <v>62</v>
      </c>
      <c r="E8" s="16" t="s">
        <v>63</v>
      </c>
      <c r="F8" s="14" t="s">
        <v>64</v>
      </c>
      <c r="G8" s="16" t="s">
        <v>65</v>
      </c>
      <c r="H8" s="14" t="s">
        <v>66</v>
      </c>
      <c r="I8" s="16" t="s">
        <v>67</v>
      </c>
      <c r="J8" s="17" t="s">
        <v>68</v>
      </c>
      <c r="K8" s="17" t="s">
        <v>69</v>
      </c>
      <c r="L8" s="18" t="s">
        <v>70</v>
      </c>
      <c r="M8" s="19" t="s">
        <v>71</v>
      </c>
      <c r="N8" s="15" t="s">
        <v>72</v>
      </c>
      <c r="O8" s="17"/>
      <c r="P8" s="17"/>
      <c r="Q8" s="17" t="s">
        <v>133</v>
      </c>
      <c r="R8" s="18" t="s">
        <v>134</v>
      </c>
      <c r="S8" s="18" t="s">
        <v>128</v>
      </c>
      <c r="T8" s="18" t="s">
        <v>129</v>
      </c>
      <c r="U8" s="15">
        <v>40725</v>
      </c>
      <c r="V8" s="15"/>
      <c r="W8" s="17"/>
      <c r="X8" s="18"/>
      <c r="Y8" s="17"/>
      <c r="Z8" s="18"/>
      <c r="AA8" s="17"/>
      <c r="AB8" s="18"/>
      <c r="AC8" s="17"/>
      <c r="AD8" s="18"/>
      <c r="AE8" s="17"/>
      <c r="AF8" s="18"/>
      <c r="AG8" s="17"/>
      <c r="AH8" s="18"/>
      <c r="AI8" s="17"/>
      <c r="AJ8" s="18"/>
      <c r="AK8" s="17"/>
      <c r="AL8" s="18"/>
      <c r="AM8" s="17"/>
      <c r="AN8" s="18"/>
      <c r="AO8" s="18"/>
    </row>
    <row r="9" spans="1:41" ht="60" x14ac:dyDescent="0.25">
      <c r="A9" s="14" t="s">
        <v>60</v>
      </c>
      <c r="B9" s="14" t="s">
        <v>125</v>
      </c>
      <c r="C9" s="15">
        <v>43382</v>
      </c>
      <c r="D9" s="15" t="s">
        <v>62</v>
      </c>
      <c r="E9" s="16" t="s">
        <v>63</v>
      </c>
      <c r="F9" s="14" t="s">
        <v>64</v>
      </c>
      <c r="G9" s="16" t="s">
        <v>65</v>
      </c>
      <c r="H9" s="14" t="s">
        <v>66</v>
      </c>
      <c r="I9" s="16" t="s">
        <v>67</v>
      </c>
      <c r="J9" s="17" t="s">
        <v>68</v>
      </c>
      <c r="K9" s="17" t="s">
        <v>69</v>
      </c>
      <c r="L9" s="18" t="s">
        <v>70</v>
      </c>
      <c r="M9" s="19" t="s">
        <v>71</v>
      </c>
      <c r="N9" s="15" t="s">
        <v>72</v>
      </c>
      <c r="O9" s="17"/>
      <c r="P9" s="17"/>
      <c r="Q9" s="17" t="s">
        <v>135</v>
      </c>
      <c r="R9" s="18" t="s">
        <v>136</v>
      </c>
      <c r="S9" s="18" t="s">
        <v>128</v>
      </c>
      <c r="T9" s="18" t="s">
        <v>129</v>
      </c>
      <c r="U9" s="15">
        <v>40725</v>
      </c>
      <c r="V9" s="15"/>
      <c r="W9" s="17"/>
      <c r="X9" s="18"/>
      <c r="Y9" s="17"/>
      <c r="Z9" s="18"/>
      <c r="AA9" s="17"/>
      <c r="AB9" s="18"/>
      <c r="AC9" s="17"/>
      <c r="AD9" s="18"/>
      <c r="AE9" s="17"/>
      <c r="AF9" s="18"/>
      <c r="AG9" s="17"/>
      <c r="AH9" s="18"/>
      <c r="AI9" s="17"/>
      <c r="AJ9" s="18"/>
      <c r="AK9" s="17"/>
      <c r="AL9" s="18"/>
      <c r="AM9" s="17"/>
      <c r="AN9" s="18"/>
      <c r="AO9" s="18"/>
    </row>
    <row r="10" spans="1:41" ht="45" x14ac:dyDescent="0.25">
      <c r="A10" s="14" t="s">
        <v>60</v>
      </c>
      <c r="B10" s="14" t="s">
        <v>125</v>
      </c>
      <c r="C10" s="15">
        <v>43382</v>
      </c>
      <c r="D10" s="15" t="s">
        <v>62</v>
      </c>
      <c r="E10" s="16" t="s">
        <v>63</v>
      </c>
      <c r="F10" s="14" t="s">
        <v>64</v>
      </c>
      <c r="G10" s="16" t="s">
        <v>65</v>
      </c>
      <c r="H10" s="14" t="s">
        <v>66</v>
      </c>
      <c r="I10" s="16" t="s">
        <v>67</v>
      </c>
      <c r="J10" s="17" t="s">
        <v>68</v>
      </c>
      <c r="K10" s="17" t="s">
        <v>69</v>
      </c>
      <c r="L10" s="18" t="s">
        <v>70</v>
      </c>
      <c r="M10" s="19" t="s">
        <v>71</v>
      </c>
      <c r="N10" s="15" t="s">
        <v>72</v>
      </c>
      <c r="O10" s="17"/>
      <c r="P10" s="17"/>
      <c r="Q10" s="17" t="s">
        <v>137</v>
      </c>
      <c r="R10" s="18" t="s">
        <v>138</v>
      </c>
      <c r="S10" s="18" t="s">
        <v>128</v>
      </c>
      <c r="T10" s="18" t="s">
        <v>129</v>
      </c>
      <c r="U10" s="15">
        <v>40725</v>
      </c>
      <c r="V10" s="15"/>
      <c r="W10" s="17"/>
      <c r="X10" s="18"/>
      <c r="Y10" s="17"/>
      <c r="Z10" s="18"/>
      <c r="AA10" s="17"/>
      <c r="AB10" s="18"/>
      <c r="AC10" s="17"/>
      <c r="AD10" s="18"/>
      <c r="AE10" s="17"/>
      <c r="AF10" s="18"/>
      <c r="AG10" s="17"/>
      <c r="AH10" s="18"/>
      <c r="AI10" s="17"/>
      <c r="AJ10" s="18"/>
      <c r="AK10" s="17"/>
      <c r="AL10" s="18"/>
      <c r="AM10" s="17"/>
      <c r="AN10" s="18"/>
      <c r="AO10" s="18"/>
    </row>
    <row r="11" spans="1:41" ht="45" x14ac:dyDescent="0.25">
      <c r="A11" s="14" t="s">
        <v>139</v>
      </c>
      <c r="B11" s="14" t="s">
        <v>61</v>
      </c>
      <c r="C11" s="15">
        <v>43531</v>
      </c>
      <c r="D11" s="15" t="s">
        <v>62</v>
      </c>
      <c r="E11" s="16" t="s">
        <v>63</v>
      </c>
      <c r="F11" s="14" t="s">
        <v>64</v>
      </c>
      <c r="G11" s="16" t="s">
        <v>65</v>
      </c>
      <c r="H11" s="14" t="s">
        <v>66</v>
      </c>
      <c r="I11" s="16" t="s">
        <v>67</v>
      </c>
      <c r="J11" s="17" t="s">
        <v>68</v>
      </c>
      <c r="K11" s="17" t="s">
        <v>69</v>
      </c>
      <c r="L11" s="18" t="s">
        <v>70</v>
      </c>
      <c r="M11" s="19" t="s">
        <v>71</v>
      </c>
      <c r="N11" s="15" t="s">
        <v>72</v>
      </c>
      <c r="O11" s="17"/>
      <c r="P11" s="17"/>
      <c r="Q11" s="17" t="s">
        <v>140</v>
      </c>
      <c r="R11" s="18" t="s">
        <v>141</v>
      </c>
      <c r="S11" s="18" t="s">
        <v>128</v>
      </c>
      <c r="T11" s="18" t="s">
        <v>129</v>
      </c>
      <c r="U11" s="15">
        <v>40725</v>
      </c>
      <c r="V11" s="15"/>
      <c r="W11" s="17"/>
      <c r="X11" s="18"/>
      <c r="Y11" s="17"/>
      <c r="Z11" s="18"/>
      <c r="AA11" s="17"/>
      <c r="AB11" s="18"/>
      <c r="AC11" s="17"/>
      <c r="AD11" s="18"/>
      <c r="AE11" s="17"/>
      <c r="AF11" s="18"/>
      <c r="AG11" s="17"/>
      <c r="AH11" s="18"/>
      <c r="AI11" s="17"/>
      <c r="AJ11" s="18"/>
      <c r="AK11" s="17"/>
      <c r="AL11" s="18"/>
      <c r="AM11" s="17"/>
      <c r="AN11" s="18"/>
      <c r="AO11" s="18"/>
    </row>
    <row r="12" spans="1:41" ht="45" x14ac:dyDescent="0.25">
      <c r="A12" s="14" t="s">
        <v>132</v>
      </c>
      <c r="B12" s="14" t="s">
        <v>125</v>
      </c>
      <c r="C12" s="15">
        <v>43152</v>
      </c>
      <c r="D12" s="15" t="s">
        <v>62</v>
      </c>
      <c r="E12" s="16" t="s">
        <v>63</v>
      </c>
      <c r="F12" s="14" t="s">
        <v>64</v>
      </c>
      <c r="G12" s="16" t="s">
        <v>65</v>
      </c>
      <c r="H12" s="14" t="s">
        <v>66</v>
      </c>
      <c r="I12" s="16" t="s">
        <v>67</v>
      </c>
      <c r="J12" s="17" t="s">
        <v>68</v>
      </c>
      <c r="K12" s="17" t="s">
        <v>69</v>
      </c>
      <c r="L12" s="18" t="s">
        <v>70</v>
      </c>
      <c r="M12" s="19" t="s">
        <v>71</v>
      </c>
      <c r="N12" s="15" t="s">
        <v>72</v>
      </c>
      <c r="O12" s="17"/>
      <c r="P12" s="17"/>
      <c r="Q12" s="17" t="s">
        <v>142</v>
      </c>
      <c r="R12" s="18" t="s">
        <v>143</v>
      </c>
      <c r="S12" s="18" t="s">
        <v>128</v>
      </c>
      <c r="T12" s="18" t="s">
        <v>129</v>
      </c>
      <c r="U12" s="15">
        <v>40725</v>
      </c>
      <c r="V12" s="15">
        <v>42155</v>
      </c>
      <c r="W12" s="17"/>
      <c r="X12" s="18"/>
      <c r="Y12" s="17"/>
      <c r="Z12" s="18"/>
      <c r="AA12" s="17"/>
      <c r="AB12" s="18"/>
      <c r="AC12" s="17"/>
      <c r="AD12" s="18"/>
      <c r="AE12" s="17"/>
      <c r="AF12" s="18"/>
      <c r="AG12" s="17"/>
      <c r="AH12" s="18"/>
      <c r="AI12" s="17"/>
      <c r="AJ12" s="18"/>
      <c r="AK12" s="17"/>
      <c r="AL12" s="18"/>
      <c r="AM12" s="17"/>
      <c r="AN12" s="18"/>
      <c r="AO12" s="18"/>
    </row>
    <row r="13" spans="1:41" ht="45" x14ac:dyDescent="0.25">
      <c r="A13" s="14" t="s">
        <v>132</v>
      </c>
      <c r="B13" s="14" t="s">
        <v>125</v>
      </c>
      <c r="C13" s="15">
        <v>43152</v>
      </c>
      <c r="D13" s="15" t="s">
        <v>62</v>
      </c>
      <c r="E13" s="16" t="s">
        <v>63</v>
      </c>
      <c r="F13" s="14" t="s">
        <v>64</v>
      </c>
      <c r="G13" s="16" t="s">
        <v>65</v>
      </c>
      <c r="H13" s="14" t="s">
        <v>66</v>
      </c>
      <c r="I13" s="16" t="s">
        <v>67</v>
      </c>
      <c r="J13" s="17" t="s">
        <v>68</v>
      </c>
      <c r="K13" s="17" t="s">
        <v>69</v>
      </c>
      <c r="L13" s="18" t="s">
        <v>70</v>
      </c>
      <c r="M13" s="19" t="s">
        <v>71</v>
      </c>
      <c r="N13" s="15" t="s">
        <v>72</v>
      </c>
      <c r="O13" s="17"/>
      <c r="P13" s="17"/>
      <c r="Q13" s="17" t="s">
        <v>144</v>
      </c>
      <c r="R13" s="18" t="s">
        <v>145</v>
      </c>
      <c r="S13" s="18" t="s">
        <v>128</v>
      </c>
      <c r="T13" s="18" t="s">
        <v>129</v>
      </c>
      <c r="U13" s="15">
        <v>42156</v>
      </c>
      <c r="V13" s="15"/>
      <c r="W13" s="17"/>
      <c r="X13" s="18"/>
      <c r="Y13" s="17"/>
      <c r="Z13" s="18"/>
      <c r="AA13" s="17"/>
      <c r="AB13" s="18"/>
      <c r="AC13" s="17"/>
      <c r="AD13" s="18"/>
      <c r="AE13" s="17"/>
      <c r="AF13" s="18"/>
      <c r="AG13" s="17"/>
      <c r="AH13" s="18"/>
      <c r="AI13" s="17"/>
      <c r="AJ13" s="18"/>
      <c r="AK13" s="17"/>
      <c r="AL13" s="18"/>
      <c r="AM13" s="17"/>
      <c r="AN13" s="18"/>
      <c r="AO13" s="18"/>
    </row>
    <row r="14" spans="1:41" ht="45" x14ac:dyDescent="0.25">
      <c r="A14" s="14" t="s">
        <v>60</v>
      </c>
      <c r="B14" s="14" t="s">
        <v>125</v>
      </c>
      <c r="C14" s="15">
        <v>43382</v>
      </c>
      <c r="D14" s="15" t="s">
        <v>62</v>
      </c>
      <c r="E14" s="16" t="s">
        <v>63</v>
      </c>
      <c r="F14" s="14" t="s">
        <v>64</v>
      </c>
      <c r="G14" s="16" t="s">
        <v>65</v>
      </c>
      <c r="H14" s="14" t="s">
        <v>66</v>
      </c>
      <c r="I14" s="16" t="s">
        <v>67</v>
      </c>
      <c r="J14" s="17" t="s">
        <v>68</v>
      </c>
      <c r="K14" s="17" t="s">
        <v>69</v>
      </c>
      <c r="L14" s="18" t="s">
        <v>70</v>
      </c>
      <c r="M14" s="19" t="s">
        <v>71</v>
      </c>
      <c r="N14" s="15" t="s">
        <v>72</v>
      </c>
      <c r="O14" s="17"/>
      <c r="P14" s="17"/>
      <c r="Q14" s="17" t="s">
        <v>146</v>
      </c>
      <c r="R14" s="18" t="s">
        <v>147</v>
      </c>
      <c r="S14" s="18" t="s">
        <v>128</v>
      </c>
      <c r="T14" s="18" t="s">
        <v>129</v>
      </c>
      <c r="U14" s="15">
        <v>40725</v>
      </c>
      <c r="V14" s="15"/>
      <c r="W14" s="17"/>
      <c r="X14" s="18"/>
      <c r="Y14" s="17"/>
      <c r="Z14" s="18"/>
      <c r="AA14" s="17"/>
      <c r="AB14" s="18"/>
      <c r="AC14" s="17"/>
      <c r="AD14" s="18"/>
      <c r="AE14" s="17"/>
      <c r="AF14" s="18"/>
      <c r="AG14" s="17"/>
      <c r="AH14" s="18"/>
      <c r="AI14" s="17"/>
      <c r="AJ14" s="18"/>
      <c r="AK14" s="17"/>
      <c r="AL14" s="18"/>
      <c r="AM14" s="17"/>
      <c r="AN14" s="18"/>
      <c r="AO14" s="18"/>
    </row>
    <row r="15" spans="1:41" ht="90" x14ac:dyDescent="0.25">
      <c r="A15" s="14" t="s">
        <v>60</v>
      </c>
      <c r="B15" s="14" t="s">
        <v>61</v>
      </c>
      <c r="C15" s="15">
        <v>43383</v>
      </c>
      <c r="D15" s="15" t="s">
        <v>62</v>
      </c>
      <c r="E15" s="16" t="s">
        <v>63</v>
      </c>
      <c r="F15" s="14" t="s">
        <v>64</v>
      </c>
      <c r="G15" s="16" t="s">
        <v>65</v>
      </c>
      <c r="H15" s="14" t="s">
        <v>148</v>
      </c>
      <c r="I15" s="16" t="s">
        <v>149</v>
      </c>
      <c r="J15" s="17" t="s">
        <v>150</v>
      </c>
      <c r="K15" s="17" t="s">
        <v>151</v>
      </c>
      <c r="L15" s="18" t="s">
        <v>152</v>
      </c>
      <c r="M15" s="19" t="s">
        <v>153</v>
      </c>
      <c r="N15" s="15" t="s">
        <v>72</v>
      </c>
      <c r="O15" s="17"/>
      <c r="P15" s="17"/>
      <c r="Q15" s="17" t="s">
        <v>73</v>
      </c>
      <c r="R15" s="18" t="s">
        <v>74</v>
      </c>
      <c r="S15" s="18" t="s">
        <v>75</v>
      </c>
      <c r="T15" s="18" t="s">
        <v>76</v>
      </c>
      <c r="U15" s="15">
        <v>40725</v>
      </c>
      <c r="V15" s="15"/>
      <c r="W15" s="17" t="s">
        <v>212</v>
      </c>
      <c r="X15" s="18" t="s">
        <v>213</v>
      </c>
      <c r="Y15" s="17" t="str">
        <f>VLOOKUP(X15,'Axe 2 Règles de gestion'!$D$2:$F$41,3, FALSE)</f>
        <v>Rémunération : L'agent ne perçoit pas de rémunération.</v>
      </c>
      <c r="Z15" s="18" t="s">
        <v>215</v>
      </c>
      <c r="AA15" s="17" t="str">
        <f>VLOOKUP(Z15,'Axe 2 Règles de gestion'!$D$2:$F$41,3, FALSE)</f>
        <v>Carrière : L'agent voit sa carrière suspendue. Il perd ses droits à l'avancement.</v>
      </c>
      <c r="AB15" s="18" t="s">
        <v>217</v>
      </c>
      <c r="AC15" s="17" t="str">
        <f>VLOOKUP(AB15,'Axe 2 Règles de gestion'!$D$2:$F$41,3, FALSE)</f>
        <v>Congés annuels : Les congés non pris par l'agent sont considérés comme perdus.</v>
      </c>
      <c r="AD15" s="18" t="s">
        <v>197</v>
      </c>
      <c r="AE15" s="17" t="str">
        <f>VLOOKUP(AD15,'Axe 2 Règles de gestion'!$D$2:$F$41,3, FALSE)</f>
        <v>Retraite : L'absence de service fait n'est pas pris en compte pour la constitution du droit à la retraite et ne donne pas lieu à cotisations.</v>
      </c>
      <c r="AF15" s="18" t="s">
        <v>210</v>
      </c>
      <c r="AG15" s="17" t="str">
        <f>VLOOKUP(AF15,'Axe 2 Règles de gestion'!$D$2:$F$41,3, FALSE)</f>
        <v>Acte : Un acte administratif doit être produit.</v>
      </c>
      <c r="AH15" s="18"/>
      <c r="AI15" s="17"/>
      <c r="AJ15" s="18"/>
      <c r="AK15" s="17"/>
      <c r="AL15" s="18"/>
      <c r="AM15" s="17"/>
      <c r="AN15" s="18"/>
      <c r="AO15" s="18"/>
    </row>
    <row r="16" spans="1:41" ht="90" x14ac:dyDescent="0.25">
      <c r="A16" s="14" t="s">
        <v>60</v>
      </c>
      <c r="B16" s="14" t="s">
        <v>61</v>
      </c>
      <c r="C16" s="15">
        <v>43383</v>
      </c>
      <c r="D16" s="15" t="s">
        <v>62</v>
      </c>
      <c r="E16" s="16" t="s">
        <v>63</v>
      </c>
      <c r="F16" s="14" t="s">
        <v>64</v>
      </c>
      <c r="G16" s="16" t="s">
        <v>65</v>
      </c>
      <c r="H16" s="14" t="s">
        <v>148</v>
      </c>
      <c r="I16" s="16" t="s">
        <v>149</v>
      </c>
      <c r="J16" s="17" t="s">
        <v>150</v>
      </c>
      <c r="K16" s="17" t="s">
        <v>151</v>
      </c>
      <c r="L16" s="18" t="s">
        <v>152</v>
      </c>
      <c r="M16" s="19" t="s">
        <v>153</v>
      </c>
      <c r="N16" s="15" t="s">
        <v>72</v>
      </c>
      <c r="O16" s="17"/>
      <c r="P16" s="17"/>
      <c r="Q16" s="17" t="s">
        <v>108</v>
      </c>
      <c r="R16" s="18" t="s">
        <v>109</v>
      </c>
      <c r="S16" s="18" t="s">
        <v>75</v>
      </c>
      <c r="T16" s="18" t="s">
        <v>76</v>
      </c>
      <c r="U16" s="15">
        <v>40725</v>
      </c>
      <c r="V16" s="15"/>
      <c r="W16" s="17" t="s">
        <v>219</v>
      </c>
      <c r="X16" s="18" t="s">
        <v>213</v>
      </c>
      <c r="Y16" s="17" t="str">
        <f>VLOOKUP(X16,'Axe 2 Règles de gestion'!$D$2:$F$41,3, FALSE)</f>
        <v>Rémunération : L'agent ne perçoit pas de rémunération.</v>
      </c>
      <c r="Z16" s="18" t="s">
        <v>220</v>
      </c>
      <c r="AA16" s="17" t="str">
        <f>VLOOKUP(Z16,'Axe 2 Règles de gestion'!$D$2:$F$41,3, FALSE)</f>
        <v>Carrière : Cette absence n'est pas prise en compte pour l'ancienneté de service.</v>
      </c>
      <c r="AB16" s="18" t="s">
        <v>217</v>
      </c>
      <c r="AC16" s="17" t="str">
        <f>VLOOKUP(AB16,'Axe 2 Règles de gestion'!$D$2:$F$41,3, FALSE)</f>
        <v>Congés annuels : Les congés non pris par l'agent sont considérés comme perdus.</v>
      </c>
      <c r="AD16" s="18" t="s">
        <v>197</v>
      </c>
      <c r="AE16" s="17" t="str">
        <f>VLOOKUP(AD16,'Axe 2 Règles de gestion'!$D$2:$F$41,3, FALSE)</f>
        <v>Retraite : L'absence de service fait n'est pas pris en compte pour la constitution du droit à la retraite et ne donne pas lieu à cotisations.</v>
      </c>
      <c r="AF16" s="18" t="s">
        <v>210</v>
      </c>
      <c r="AG16" s="17" t="str">
        <f>VLOOKUP(AF16,'Axe 2 Règles de gestion'!$D$2:$F$41,3, FALSE)</f>
        <v>Acte : Un acte administratif doit être produit.</v>
      </c>
      <c r="AH16" s="18"/>
      <c r="AI16" s="17"/>
      <c r="AJ16" s="18"/>
      <c r="AK16" s="17"/>
      <c r="AL16" s="18"/>
      <c r="AM16" s="17"/>
      <c r="AN16" s="18"/>
      <c r="AO16" s="18"/>
    </row>
    <row r="17" spans="1:41" ht="90" x14ac:dyDescent="0.25">
      <c r="A17" s="14" t="s">
        <v>60</v>
      </c>
      <c r="B17" s="14" t="s">
        <v>61</v>
      </c>
      <c r="C17" s="15">
        <v>43383</v>
      </c>
      <c r="D17" s="15" t="s">
        <v>62</v>
      </c>
      <c r="E17" s="16" t="s">
        <v>63</v>
      </c>
      <c r="F17" s="14" t="s">
        <v>64</v>
      </c>
      <c r="G17" s="16" t="s">
        <v>65</v>
      </c>
      <c r="H17" s="14" t="s">
        <v>148</v>
      </c>
      <c r="I17" s="16" t="s">
        <v>149</v>
      </c>
      <c r="J17" s="17" t="s">
        <v>150</v>
      </c>
      <c r="K17" s="17" t="s">
        <v>151</v>
      </c>
      <c r="L17" s="18" t="s">
        <v>152</v>
      </c>
      <c r="M17" s="19" t="s">
        <v>153</v>
      </c>
      <c r="N17" s="15" t="s">
        <v>72</v>
      </c>
      <c r="O17" s="17"/>
      <c r="P17" s="17"/>
      <c r="Q17" s="17" t="s">
        <v>119</v>
      </c>
      <c r="R17" s="18" t="s">
        <v>120</v>
      </c>
      <c r="S17" s="18" t="s">
        <v>75</v>
      </c>
      <c r="T17" s="18" t="s">
        <v>76</v>
      </c>
      <c r="U17" s="15">
        <v>40725</v>
      </c>
      <c r="V17" s="15"/>
      <c r="W17" s="17" t="s">
        <v>222</v>
      </c>
      <c r="X17" s="18" t="s">
        <v>213</v>
      </c>
      <c r="Y17" s="17" t="str">
        <f>VLOOKUP(X17,'Axe 2 Règles de gestion'!$D$2:$F$41,3, FALSE)</f>
        <v>Rémunération : L'agent ne perçoit pas de rémunération.</v>
      </c>
      <c r="Z17" s="18" t="s">
        <v>215</v>
      </c>
      <c r="AA17" s="17" t="str">
        <f>VLOOKUP(Z17,'Axe 2 Règles de gestion'!$D$2:$F$41,3, FALSE)</f>
        <v>Carrière : L'agent voit sa carrière suspendue. Il perd ses droits à l'avancement.</v>
      </c>
      <c r="AB17" s="18" t="s">
        <v>205</v>
      </c>
      <c r="AC17" s="17" t="str">
        <f>VLOOKUP(AB17,'Axe 2 Règles de gestion'!$D$2:$F$41,3, FALSE)</f>
        <v>Stage : La date de fin de stage est reportée de la durée de cette absence.</v>
      </c>
      <c r="AD17" s="18" t="s">
        <v>223</v>
      </c>
      <c r="AE17" s="17" t="str">
        <f>VLOOKUP(AD17,'Axe 2 Règles de gestion'!$D$2:$F$41,3, FALSE)</f>
        <v>Titularisation : La date de la titularisation est reportée d'autant de jours d'absence irrégulière ; ils repoussent la date de titularisation.</v>
      </c>
      <c r="AF17" s="18" t="s">
        <v>217</v>
      </c>
      <c r="AG17" s="17" t="str">
        <f>VLOOKUP(AF17,'Axe 2 Règles de gestion'!$D$2:$F$41,3, FALSE)</f>
        <v>Congés annuels : Les congés non pris par l'agent sont considérés comme perdus.</v>
      </c>
      <c r="AH17" s="18" t="s">
        <v>197</v>
      </c>
      <c r="AI17" s="17" t="str">
        <f>VLOOKUP(AH17,'Axe 2 Règles de gestion'!$D$2:$F$41,3, FALSE)</f>
        <v>Retraite : L'absence de service fait n'est pas pris en compte pour la constitution du droit à la retraite et ne donne pas lieu à cotisations.</v>
      </c>
      <c r="AJ17" s="18" t="s">
        <v>210</v>
      </c>
      <c r="AK17" s="17" t="str">
        <f>VLOOKUP(AJ17,'Axe 2 Règles de gestion'!$D$2:$F$41,3, FALSE)</f>
        <v>Acte : Un acte administratif doit être produit.</v>
      </c>
      <c r="AL17" s="18"/>
      <c r="AM17" s="17"/>
      <c r="AN17" s="18"/>
      <c r="AO17" s="18"/>
    </row>
    <row r="18" spans="1:41" ht="90" x14ac:dyDescent="0.25">
      <c r="A18" s="14" t="s">
        <v>60</v>
      </c>
      <c r="B18" s="14" t="s">
        <v>61</v>
      </c>
      <c r="C18" s="15">
        <v>43383</v>
      </c>
      <c r="D18" s="15" t="s">
        <v>62</v>
      </c>
      <c r="E18" s="16" t="s">
        <v>63</v>
      </c>
      <c r="F18" s="14" t="s">
        <v>64</v>
      </c>
      <c r="G18" s="16" t="s">
        <v>65</v>
      </c>
      <c r="H18" s="14" t="s">
        <v>148</v>
      </c>
      <c r="I18" s="16" t="s">
        <v>149</v>
      </c>
      <c r="J18" s="17" t="s">
        <v>150</v>
      </c>
      <c r="K18" s="17" t="s">
        <v>151</v>
      </c>
      <c r="L18" s="18" t="s">
        <v>152</v>
      </c>
      <c r="M18" s="19" t="s">
        <v>153</v>
      </c>
      <c r="N18" s="15" t="s">
        <v>72</v>
      </c>
      <c r="O18" s="17"/>
      <c r="P18" s="17"/>
      <c r="Q18" s="17" t="s">
        <v>122</v>
      </c>
      <c r="R18" s="18" t="s">
        <v>123</v>
      </c>
      <c r="S18" s="18" t="s">
        <v>75</v>
      </c>
      <c r="T18" s="18" t="s">
        <v>76</v>
      </c>
      <c r="U18" s="15">
        <v>40725</v>
      </c>
      <c r="V18" s="15"/>
      <c r="W18" s="17" t="s">
        <v>219</v>
      </c>
      <c r="X18" s="18" t="s">
        <v>213</v>
      </c>
      <c r="Y18" s="17" t="str">
        <f>VLOOKUP(X18,'Axe 2 Règles de gestion'!$D$2:$F$41,3, FALSE)</f>
        <v>Rémunération : L'agent ne perçoit pas de rémunération.</v>
      </c>
      <c r="Z18" s="18" t="s">
        <v>220</v>
      </c>
      <c r="AA18" s="17" t="str">
        <f>VLOOKUP(Z18,'Axe 2 Règles de gestion'!$D$2:$F$41,3, FALSE)</f>
        <v>Carrière : Cette absence n'est pas prise en compte pour l'ancienneté de service.</v>
      </c>
      <c r="AB18" s="18" t="s">
        <v>217</v>
      </c>
      <c r="AC18" s="17" t="str">
        <f>VLOOKUP(AB18,'Axe 2 Règles de gestion'!$D$2:$F$41,3, FALSE)</f>
        <v>Congés annuels : Les congés non pris par l'agent sont considérés comme perdus.</v>
      </c>
      <c r="AD18" s="18" t="s">
        <v>197</v>
      </c>
      <c r="AE18" s="17" t="str">
        <f>VLOOKUP(AD18,'Axe 2 Règles de gestion'!$D$2:$F$41,3, FALSE)</f>
        <v>Retraite : L'absence de service fait n'est pas pris en compte pour la constitution du droit à la retraite et ne donne pas lieu à cotisations.</v>
      </c>
      <c r="AF18" s="18" t="s">
        <v>210</v>
      </c>
      <c r="AG18" s="17" t="str">
        <f>VLOOKUP(AF18,'Axe 2 Règles de gestion'!$D$2:$F$41,3, FALSE)</f>
        <v>Acte : Un acte administratif doit être produit.</v>
      </c>
      <c r="AH18" s="18"/>
      <c r="AI18" s="17"/>
      <c r="AJ18" s="18"/>
      <c r="AK18" s="17"/>
      <c r="AL18" s="18"/>
      <c r="AM18" s="17"/>
      <c r="AN18" s="18"/>
      <c r="AO18" s="18"/>
    </row>
    <row r="19" spans="1:41" ht="30" x14ac:dyDescent="0.25">
      <c r="A19" s="14" t="s">
        <v>60</v>
      </c>
      <c r="B19" s="14" t="s">
        <v>125</v>
      </c>
      <c r="C19" s="15">
        <v>43383</v>
      </c>
      <c r="D19" s="15" t="s">
        <v>62</v>
      </c>
      <c r="E19" s="16" t="s">
        <v>63</v>
      </c>
      <c r="F19" s="14" t="s">
        <v>64</v>
      </c>
      <c r="G19" s="16" t="s">
        <v>65</v>
      </c>
      <c r="H19" s="14" t="s">
        <v>148</v>
      </c>
      <c r="I19" s="16" t="s">
        <v>149</v>
      </c>
      <c r="J19" s="17" t="s">
        <v>150</v>
      </c>
      <c r="K19" s="17" t="s">
        <v>151</v>
      </c>
      <c r="L19" s="18" t="s">
        <v>152</v>
      </c>
      <c r="M19" s="19" t="s">
        <v>153</v>
      </c>
      <c r="N19" s="15" t="s">
        <v>72</v>
      </c>
      <c r="O19" s="17"/>
      <c r="P19" s="17"/>
      <c r="Q19" s="17" t="s">
        <v>162</v>
      </c>
      <c r="R19" s="18" t="s">
        <v>163</v>
      </c>
      <c r="S19" s="18" t="s">
        <v>128</v>
      </c>
      <c r="T19" s="18" t="s">
        <v>76</v>
      </c>
      <c r="U19" s="15">
        <v>40725</v>
      </c>
      <c r="V19" s="15"/>
      <c r="W19" s="17"/>
      <c r="X19" s="18"/>
      <c r="Y19" s="17"/>
      <c r="Z19" s="18"/>
      <c r="AA19" s="17"/>
      <c r="AB19" s="18"/>
      <c r="AC19" s="17"/>
      <c r="AD19" s="18"/>
      <c r="AE19" s="17"/>
      <c r="AF19" s="18"/>
      <c r="AG19" s="17"/>
      <c r="AH19" s="18"/>
      <c r="AI19" s="17"/>
      <c r="AJ19" s="18"/>
      <c r="AK19" s="17"/>
      <c r="AL19" s="18"/>
      <c r="AM19" s="17"/>
      <c r="AN19" s="18"/>
      <c r="AO19" s="18"/>
    </row>
    <row r="20" spans="1:41" x14ac:dyDescent="0.25">
      <c r="A20" s="20"/>
      <c r="B20" s="20"/>
      <c r="C20" s="21"/>
      <c r="D20" s="21"/>
      <c r="E20" s="22"/>
      <c r="F20" s="20"/>
      <c r="G20" s="22"/>
      <c r="H20" s="20"/>
      <c r="I20" s="22"/>
      <c r="L20" s="23"/>
      <c r="M20" s="24"/>
      <c r="N20" s="21"/>
      <c r="U20" s="21"/>
      <c r="V20" s="21"/>
    </row>
    <row r="21" spans="1:41" x14ac:dyDescent="0.25">
      <c r="A21" s="20"/>
      <c r="B21" s="20"/>
      <c r="C21" s="21"/>
      <c r="D21" s="21"/>
      <c r="E21" s="22"/>
      <c r="F21" s="20"/>
      <c r="G21" s="22"/>
      <c r="H21" s="20"/>
      <c r="I21" s="22"/>
      <c r="L21" s="23"/>
      <c r="M21" s="24"/>
      <c r="N21" s="21"/>
      <c r="U21" s="21"/>
      <c r="V21" s="21"/>
    </row>
    <row r="22" spans="1:41" x14ac:dyDescent="0.25">
      <c r="A22" s="20"/>
      <c r="B22" s="20"/>
      <c r="C22" s="21"/>
      <c r="D22" s="21"/>
      <c r="E22" s="22"/>
      <c r="F22" s="20"/>
      <c r="G22" s="22"/>
      <c r="H22" s="20"/>
      <c r="I22" s="22"/>
      <c r="L22" s="23"/>
      <c r="M22" s="24"/>
      <c r="N22" s="21"/>
      <c r="U22" s="21"/>
      <c r="V22" s="21"/>
    </row>
    <row r="23" spans="1:41" x14ac:dyDescent="0.25">
      <c r="A23" s="20"/>
      <c r="B23" s="20"/>
      <c r="C23" s="21"/>
      <c r="D23" s="21"/>
      <c r="E23" s="22"/>
      <c r="F23" s="20"/>
      <c r="G23" s="22"/>
      <c r="H23" s="20"/>
      <c r="I23" s="22"/>
      <c r="L23" s="23"/>
      <c r="M23" s="24"/>
      <c r="N23" s="21"/>
      <c r="U23" s="21"/>
      <c r="V23" s="21"/>
    </row>
    <row r="24" spans="1:41" x14ac:dyDescent="0.25">
      <c r="A24" s="20"/>
      <c r="B24" s="20"/>
      <c r="C24" s="21"/>
      <c r="D24" s="21"/>
      <c r="E24" s="22"/>
      <c r="F24" s="20"/>
      <c r="G24" s="22"/>
      <c r="H24" s="20"/>
      <c r="I24" s="22"/>
      <c r="L24" s="23"/>
      <c r="M24" s="24"/>
      <c r="N24" s="21"/>
      <c r="U24" s="21"/>
      <c r="V24" s="21"/>
    </row>
    <row r="25" spans="1:41" x14ac:dyDescent="0.25">
      <c r="A25" s="20"/>
      <c r="B25" s="20"/>
      <c r="C25" s="21"/>
      <c r="D25" s="21"/>
      <c r="E25" s="22"/>
      <c r="F25" s="20"/>
      <c r="G25" s="22"/>
      <c r="H25" s="20"/>
      <c r="I25" s="22"/>
      <c r="L25" s="23"/>
      <c r="M25" s="24"/>
      <c r="N25" s="21"/>
      <c r="U25" s="21"/>
      <c r="V25" s="21"/>
    </row>
    <row r="26" spans="1:41" x14ac:dyDescent="0.25">
      <c r="A26" s="20"/>
      <c r="B26" s="20"/>
      <c r="C26" s="21"/>
      <c r="D26" s="21"/>
      <c r="E26" s="22"/>
      <c r="F26" s="20"/>
      <c r="G26" s="22"/>
      <c r="H26" s="20"/>
      <c r="I26" s="22"/>
      <c r="L26" s="23"/>
      <c r="M26" s="24"/>
      <c r="N26" s="21"/>
      <c r="U26" s="21"/>
      <c r="V26" s="21"/>
    </row>
    <row r="27" spans="1:41" x14ac:dyDescent="0.25">
      <c r="A27" s="20"/>
      <c r="B27" s="20"/>
      <c r="C27" s="21"/>
      <c r="D27" s="21"/>
      <c r="E27" s="22"/>
      <c r="F27" s="20"/>
      <c r="G27" s="22"/>
      <c r="H27" s="20"/>
      <c r="I27" s="22"/>
      <c r="L27" s="23"/>
      <c r="M27" s="24"/>
      <c r="N27" s="21"/>
      <c r="U27" s="21"/>
      <c r="V27" s="21"/>
    </row>
    <row r="28" spans="1:41" x14ac:dyDescent="0.25">
      <c r="A28" s="20"/>
      <c r="B28" s="20"/>
      <c r="C28" s="21"/>
      <c r="D28" s="21"/>
      <c r="E28" s="22"/>
      <c r="F28" s="20"/>
      <c r="G28" s="22"/>
      <c r="H28" s="20"/>
      <c r="I28" s="22"/>
      <c r="L28" s="23"/>
      <c r="M28" s="24"/>
      <c r="N28" s="21"/>
      <c r="U28" s="21"/>
      <c r="V28" s="21"/>
    </row>
    <row r="29" spans="1:41" x14ac:dyDescent="0.25">
      <c r="A29" s="20"/>
      <c r="B29" s="20"/>
      <c r="C29" s="21"/>
      <c r="D29" s="21"/>
      <c r="E29" s="22"/>
      <c r="F29" s="20"/>
      <c r="G29" s="22"/>
      <c r="H29" s="20"/>
      <c r="I29" s="22"/>
      <c r="L29" s="23"/>
      <c r="M29" s="24"/>
      <c r="N29" s="21"/>
      <c r="U29" s="21"/>
      <c r="V29" s="21"/>
    </row>
    <row r="30" spans="1:41" x14ac:dyDescent="0.25">
      <c r="A30" s="20"/>
      <c r="B30" s="20"/>
      <c r="C30" s="21"/>
      <c r="D30" s="21"/>
      <c r="E30" s="22"/>
      <c r="F30" s="20"/>
      <c r="G30" s="22"/>
      <c r="H30" s="20"/>
      <c r="I30" s="22"/>
      <c r="L30" s="23"/>
      <c r="M30" s="24"/>
      <c r="N30" s="21"/>
      <c r="U30" s="21"/>
      <c r="V30" s="21"/>
    </row>
    <row r="31" spans="1:41" x14ac:dyDescent="0.25">
      <c r="A31" s="20"/>
      <c r="B31" s="20"/>
      <c r="C31" s="21"/>
      <c r="D31" s="21"/>
      <c r="E31" s="22"/>
      <c r="F31" s="20"/>
      <c r="G31" s="22"/>
      <c r="H31" s="20"/>
      <c r="I31" s="22"/>
      <c r="L31" s="23"/>
      <c r="M31" s="24"/>
      <c r="N31" s="21"/>
      <c r="U31" s="21"/>
      <c r="V31" s="21"/>
    </row>
    <row r="32" spans="1:41"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sheetData>
  <autoFilter ref="A1:OJ1" xr:uid="{5690FCC6-FFA2-42BE-87CA-49D44AD9785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C19B4-C89C-4322-807A-079CAE7FD4A1}">
  <dimension ref="A1:AO1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225</v>
      </c>
      <c r="X1" s="12" t="s">
        <v>226</v>
      </c>
      <c r="Y1" s="12" t="s">
        <v>227</v>
      </c>
      <c r="Z1" s="12" t="s">
        <v>228</v>
      </c>
      <c r="AA1" s="12" t="s">
        <v>229</v>
      </c>
      <c r="AB1" s="12" t="s">
        <v>230</v>
      </c>
      <c r="AC1" s="12" t="s">
        <v>231</v>
      </c>
      <c r="AD1" s="12" t="s">
        <v>232</v>
      </c>
      <c r="AE1" s="12" t="s">
        <v>233</v>
      </c>
      <c r="AF1" s="12" t="s">
        <v>234</v>
      </c>
      <c r="AG1" s="12" t="s">
        <v>235</v>
      </c>
      <c r="AH1" s="12" t="s">
        <v>236</v>
      </c>
      <c r="AI1" s="12" t="s">
        <v>237</v>
      </c>
      <c r="AJ1" s="11" t="s">
        <v>238</v>
      </c>
      <c r="AK1" s="12" t="s">
        <v>239</v>
      </c>
      <c r="AL1" s="12" t="s">
        <v>240</v>
      </c>
      <c r="AM1" s="12" t="s">
        <v>241</v>
      </c>
      <c r="AN1" s="12" t="s">
        <v>58</v>
      </c>
      <c r="AO1" s="11" t="s">
        <v>59</v>
      </c>
    </row>
    <row r="2" spans="1:41" ht="45" x14ac:dyDescent="0.25">
      <c r="A2" s="14" t="s">
        <v>60</v>
      </c>
      <c r="B2" s="14" t="s">
        <v>61</v>
      </c>
      <c r="C2" s="15">
        <v>43383</v>
      </c>
      <c r="D2" s="15" t="s">
        <v>62</v>
      </c>
      <c r="E2" s="16" t="s">
        <v>63</v>
      </c>
      <c r="F2" s="14" t="s">
        <v>64</v>
      </c>
      <c r="G2" s="16" t="s">
        <v>65</v>
      </c>
      <c r="H2" s="14" t="s">
        <v>66</v>
      </c>
      <c r="I2" s="16" t="s">
        <v>67</v>
      </c>
      <c r="J2" s="17" t="s">
        <v>68</v>
      </c>
      <c r="K2" s="17" t="s">
        <v>69</v>
      </c>
      <c r="L2" s="18" t="s">
        <v>70</v>
      </c>
      <c r="M2" s="19" t="s">
        <v>71</v>
      </c>
      <c r="N2" s="15" t="s">
        <v>72</v>
      </c>
      <c r="O2" s="17"/>
      <c r="P2" s="17"/>
      <c r="Q2" s="17" t="s">
        <v>73</v>
      </c>
      <c r="R2" s="18" t="s">
        <v>74</v>
      </c>
      <c r="S2" s="18" t="s">
        <v>75</v>
      </c>
      <c r="T2" s="18" t="s">
        <v>76</v>
      </c>
      <c r="U2" s="15">
        <v>40725</v>
      </c>
      <c r="V2" s="15"/>
      <c r="W2" s="17"/>
      <c r="X2" s="17"/>
      <c r="Y2" s="18"/>
      <c r="Z2" s="17"/>
      <c r="AA2" s="17"/>
      <c r="AB2" s="17"/>
      <c r="AC2" s="18"/>
      <c r="AD2" s="17"/>
      <c r="AE2" s="17"/>
      <c r="AF2" s="17"/>
      <c r="AG2" s="18"/>
      <c r="AH2" s="17"/>
      <c r="AI2" s="17"/>
      <c r="AJ2" s="19"/>
      <c r="AK2" s="18"/>
      <c r="AL2" s="17"/>
      <c r="AM2" s="17"/>
      <c r="AN2" s="18"/>
      <c r="AO2" s="15"/>
    </row>
    <row r="3" spans="1:41" ht="45" x14ac:dyDescent="0.25">
      <c r="A3" s="14" t="s">
        <v>60</v>
      </c>
      <c r="B3" s="14" t="s">
        <v>61</v>
      </c>
      <c r="C3" s="15">
        <v>43383</v>
      </c>
      <c r="D3" s="15" t="s">
        <v>62</v>
      </c>
      <c r="E3" s="16" t="s">
        <v>63</v>
      </c>
      <c r="F3" s="14" t="s">
        <v>64</v>
      </c>
      <c r="G3" s="16" t="s">
        <v>65</v>
      </c>
      <c r="H3" s="14" t="s">
        <v>66</v>
      </c>
      <c r="I3" s="16" t="s">
        <v>67</v>
      </c>
      <c r="J3" s="17" t="s">
        <v>68</v>
      </c>
      <c r="K3" s="17" t="s">
        <v>69</v>
      </c>
      <c r="L3" s="18" t="s">
        <v>70</v>
      </c>
      <c r="M3" s="19" t="s">
        <v>71</v>
      </c>
      <c r="N3" s="15" t="s">
        <v>72</v>
      </c>
      <c r="O3" s="17"/>
      <c r="P3" s="17"/>
      <c r="Q3" s="17" t="s">
        <v>108</v>
      </c>
      <c r="R3" s="18" t="s">
        <v>109</v>
      </c>
      <c r="S3" s="18" t="s">
        <v>75</v>
      </c>
      <c r="T3" s="18" t="s">
        <v>76</v>
      </c>
      <c r="U3" s="15">
        <v>40725</v>
      </c>
      <c r="V3" s="15"/>
      <c r="W3" s="17"/>
      <c r="X3" s="17"/>
      <c r="Y3" s="18"/>
      <c r="Z3" s="17"/>
      <c r="AA3" s="17"/>
      <c r="AB3" s="17"/>
      <c r="AC3" s="18"/>
      <c r="AD3" s="17"/>
      <c r="AE3" s="17"/>
      <c r="AF3" s="17"/>
      <c r="AG3" s="18"/>
      <c r="AH3" s="17"/>
      <c r="AI3" s="17"/>
      <c r="AJ3" s="19"/>
      <c r="AK3" s="18"/>
      <c r="AL3" s="17"/>
      <c r="AM3" s="17"/>
      <c r="AN3" s="18"/>
      <c r="AO3" s="15"/>
    </row>
    <row r="4" spans="1:41" ht="45" x14ac:dyDescent="0.25">
      <c r="A4" s="14" t="s">
        <v>60</v>
      </c>
      <c r="B4" s="14" t="s">
        <v>61</v>
      </c>
      <c r="C4" s="15">
        <v>43383</v>
      </c>
      <c r="D4" s="15" t="s">
        <v>62</v>
      </c>
      <c r="E4" s="16" t="s">
        <v>63</v>
      </c>
      <c r="F4" s="14" t="s">
        <v>64</v>
      </c>
      <c r="G4" s="16" t="s">
        <v>65</v>
      </c>
      <c r="H4" s="14" t="s">
        <v>66</v>
      </c>
      <c r="I4" s="16" t="s">
        <v>67</v>
      </c>
      <c r="J4" s="17" t="s">
        <v>68</v>
      </c>
      <c r="K4" s="17" t="s">
        <v>69</v>
      </c>
      <c r="L4" s="18" t="s">
        <v>70</v>
      </c>
      <c r="M4" s="19" t="s">
        <v>71</v>
      </c>
      <c r="N4" s="15" t="s">
        <v>72</v>
      </c>
      <c r="O4" s="17"/>
      <c r="P4" s="17"/>
      <c r="Q4" s="17" t="s">
        <v>119</v>
      </c>
      <c r="R4" s="18" t="s">
        <v>120</v>
      </c>
      <c r="S4" s="18" t="s">
        <v>75</v>
      </c>
      <c r="T4" s="18" t="s">
        <v>76</v>
      </c>
      <c r="U4" s="15">
        <v>40725</v>
      </c>
      <c r="V4" s="15"/>
      <c r="W4" s="17"/>
      <c r="X4" s="17"/>
      <c r="Y4" s="18"/>
      <c r="Z4" s="17"/>
      <c r="AA4" s="17"/>
      <c r="AB4" s="17"/>
      <c r="AC4" s="18"/>
      <c r="AD4" s="17"/>
      <c r="AE4" s="17"/>
      <c r="AF4" s="17"/>
      <c r="AG4" s="18"/>
      <c r="AH4" s="17"/>
      <c r="AI4" s="17"/>
      <c r="AJ4" s="19"/>
      <c r="AK4" s="18"/>
      <c r="AL4" s="17"/>
      <c r="AM4" s="17"/>
      <c r="AN4" s="18"/>
      <c r="AO4" s="15"/>
    </row>
    <row r="5" spans="1:41" ht="45" x14ac:dyDescent="0.25">
      <c r="A5" s="14" t="s">
        <v>60</v>
      </c>
      <c r="B5" s="14" t="s">
        <v>61</v>
      </c>
      <c r="C5" s="15">
        <v>43383</v>
      </c>
      <c r="D5" s="15" t="s">
        <v>62</v>
      </c>
      <c r="E5" s="16" t="s">
        <v>63</v>
      </c>
      <c r="F5" s="14" t="s">
        <v>64</v>
      </c>
      <c r="G5" s="16" t="s">
        <v>65</v>
      </c>
      <c r="H5" s="14" t="s">
        <v>66</v>
      </c>
      <c r="I5" s="16" t="s">
        <v>67</v>
      </c>
      <c r="J5" s="17" t="s">
        <v>68</v>
      </c>
      <c r="K5" s="17" t="s">
        <v>69</v>
      </c>
      <c r="L5" s="18" t="s">
        <v>70</v>
      </c>
      <c r="M5" s="19" t="s">
        <v>71</v>
      </c>
      <c r="N5" s="15" t="s">
        <v>72</v>
      </c>
      <c r="O5" s="17"/>
      <c r="P5" s="17"/>
      <c r="Q5" s="17" t="s">
        <v>122</v>
      </c>
      <c r="R5" s="18" t="s">
        <v>123</v>
      </c>
      <c r="S5" s="18" t="s">
        <v>75</v>
      </c>
      <c r="T5" s="18" t="s">
        <v>76</v>
      </c>
      <c r="U5" s="15">
        <v>40725</v>
      </c>
      <c r="V5" s="15"/>
      <c r="W5" s="17"/>
      <c r="X5" s="17"/>
      <c r="Y5" s="18"/>
      <c r="Z5" s="17"/>
      <c r="AA5" s="17"/>
      <c r="AB5" s="17"/>
      <c r="AC5" s="18"/>
      <c r="AD5" s="17"/>
      <c r="AE5" s="17"/>
      <c r="AF5" s="17"/>
      <c r="AG5" s="18"/>
      <c r="AH5" s="17"/>
      <c r="AI5" s="17"/>
      <c r="AJ5" s="19"/>
      <c r="AK5" s="18"/>
      <c r="AL5" s="17"/>
      <c r="AM5" s="17"/>
      <c r="AN5" s="18"/>
      <c r="AO5" s="15"/>
    </row>
    <row r="6" spans="1:41" ht="45" x14ac:dyDescent="0.25">
      <c r="A6" s="14" t="s">
        <v>60</v>
      </c>
      <c r="B6" s="14" t="s">
        <v>125</v>
      </c>
      <c r="C6" s="15">
        <v>43382</v>
      </c>
      <c r="D6" s="15" t="s">
        <v>62</v>
      </c>
      <c r="E6" s="16" t="s">
        <v>63</v>
      </c>
      <c r="F6" s="14" t="s">
        <v>64</v>
      </c>
      <c r="G6" s="16" t="s">
        <v>65</v>
      </c>
      <c r="H6" s="14" t="s">
        <v>66</v>
      </c>
      <c r="I6" s="16" t="s">
        <v>67</v>
      </c>
      <c r="J6" s="17" t="s">
        <v>68</v>
      </c>
      <c r="K6" s="17" t="s">
        <v>69</v>
      </c>
      <c r="L6" s="18" t="s">
        <v>70</v>
      </c>
      <c r="M6" s="19" t="s">
        <v>71</v>
      </c>
      <c r="N6" s="15" t="s">
        <v>72</v>
      </c>
      <c r="O6" s="17"/>
      <c r="P6" s="17"/>
      <c r="Q6" s="17" t="s">
        <v>126</v>
      </c>
      <c r="R6" s="18" t="s">
        <v>127</v>
      </c>
      <c r="S6" s="18" t="s">
        <v>128</v>
      </c>
      <c r="T6" s="18" t="s">
        <v>129</v>
      </c>
      <c r="U6" s="15">
        <v>40725</v>
      </c>
      <c r="V6" s="15"/>
      <c r="W6" s="17"/>
      <c r="X6" s="17"/>
      <c r="Y6" s="18"/>
      <c r="Z6" s="17"/>
      <c r="AA6" s="17"/>
      <c r="AB6" s="17"/>
      <c r="AC6" s="18"/>
      <c r="AD6" s="17"/>
      <c r="AE6" s="17"/>
      <c r="AF6" s="17"/>
      <c r="AG6" s="18"/>
      <c r="AH6" s="17"/>
      <c r="AI6" s="17"/>
      <c r="AJ6" s="19"/>
      <c r="AK6" s="18"/>
      <c r="AL6" s="17"/>
      <c r="AM6" s="17"/>
      <c r="AN6" s="18"/>
      <c r="AO6" s="15"/>
    </row>
    <row r="7" spans="1:41" ht="45" x14ac:dyDescent="0.25">
      <c r="A7" s="14" t="s">
        <v>60</v>
      </c>
      <c r="B7" s="14" t="s">
        <v>125</v>
      </c>
      <c r="C7" s="15">
        <v>43382</v>
      </c>
      <c r="D7" s="15" t="s">
        <v>62</v>
      </c>
      <c r="E7" s="16" t="s">
        <v>63</v>
      </c>
      <c r="F7" s="14" t="s">
        <v>64</v>
      </c>
      <c r="G7" s="16" t="s">
        <v>65</v>
      </c>
      <c r="H7" s="14" t="s">
        <v>66</v>
      </c>
      <c r="I7" s="16" t="s">
        <v>67</v>
      </c>
      <c r="J7" s="17" t="s">
        <v>68</v>
      </c>
      <c r="K7" s="17" t="s">
        <v>69</v>
      </c>
      <c r="L7" s="18" t="s">
        <v>70</v>
      </c>
      <c r="M7" s="19" t="s">
        <v>71</v>
      </c>
      <c r="N7" s="15" t="s">
        <v>72</v>
      </c>
      <c r="O7" s="17"/>
      <c r="P7" s="17"/>
      <c r="Q7" s="17" t="s">
        <v>130</v>
      </c>
      <c r="R7" s="18" t="s">
        <v>131</v>
      </c>
      <c r="S7" s="18" t="s">
        <v>128</v>
      </c>
      <c r="T7" s="18" t="s">
        <v>129</v>
      </c>
      <c r="U7" s="15">
        <v>40725</v>
      </c>
      <c r="V7" s="15"/>
      <c r="W7" s="17"/>
      <c r="X7" s="17"/>
      <c r="Y7" s="18"/>
      <c r="Z7" s="17"/>
      <c r="AA7" s="17"/>
      <c r="AB7" s="17"/>
      <c r="AC7" s="18"/>
      <c r="AD7" s="17"/>
      <c r="AE7" s="17"/>
      <c r="AF7" s="17"/>
      <c r="AG7" s="18"/>
      <c r="AH7" s="17"/>
      <c r="AI7" s="17"/>
      <c r="AJ7" s="19"/>
      <c r="AK7" s="18"/>
      <c r="AL7" s="17"/>
      <c r="AM7" s="17"/>
      <c r="AN7" s="18"/>
      <c r="AO7" s="15"/>
    </row>
    <row r="8" spans="1:41" ht="45" x14ac:dyDescent="0.25">
      <c r="A8" s="14" t="s">
        <v>132</v>
      </c>
      <c r="B8" s="14" t="s">
        <v>125</v>
      </c>
      <c r="C8" s="15">
        <v>43152</v>
      </c>
      <c r="D8" s="15" t="s">
        <v>62</v>
      </c>
      <c r="E8" s="16" t="s">
        <v>63</v>
      </c>
      <c r="F8" s="14" t="s">
        <v>64</v>
      </c>
      <c r="G8" s="16" t="s">
        <v>65</v>
      </c>
      <c r="H8" s="14" t="s">
        <v>66</v>
      </c>
      <c r="I8" s="16" t="s">
        <v>67</v>
      </c>
      <c r="J8" s="17" t="s">
        <v>68</v>
      </c>
      <c r="K8" s="17" t="s">
        <v>69</v>
      </c>
      <c r="L8" s="18" t="s">
        <v>70</v>
      </c>
      <c r="M8" s="19" t="s">
        <v>71</v>
      </c>
      <c r="N8" s="15" t="s">
        <v>72</v>
      </c>
      <c r="O8" s="17"/>
      <c r="P8" s="17"/>
      <c r="Q8" s="17" t="s">
        <v>133</v>
      </c>
      <c r="R8" s="18" t="s">
        <v>134</v>
      </c>
      <c r="S8" s="18" t="s">
        <v>128</v>
      </c>
      <c r="T8" s="18" t="s">
        <v>129</v>
      </c>
      <c r="U8" s="15">
        <v>40725</v>
      </c>
      <c r="V8" s="15"/>
      <c r="W8" s="17"/>
      <c r="X8" s="17"/>
      <c r="Y8" s="18"/>
      <c r="Z8" s="17"/>
      <c r="AA8" s="17"/>
      <c r="AB8" s="17"/>
      <c r="AC8" s="18"/>
      <c r="AD8" s="17"/>
      <c r="AE8" s="17"/>
      <c r="AF8" s="17"/>
      <c r="AG8" s="18"/>
      <c r="AH8" s="17"/>
      <c r="AI8" s="17"/>
      <c r="AJ8" s="19"/>
      <c r="AK8" s="18"/>
      <c r="AL8" s="17"/>
      <c r="AM8" s="17"/>
      <c r="AN8" s="18"/>
      <c r="AO8" s="15"/>
    </row>
    <row r="9" spans="1:41" ht="60" x14ac:dyDescent="0.25">
      <c r="A9" s="14" t="s">
        <v>60</v>
      </c>
      <c r="B9" s="14" t="s">
        <v>125</v>
      </c>
      <c r="C9" s="15">
        <v>43382</v>
      </c>
      <c r="D9" s="15" t="s">
        <v>62</v>
      </c>
      <c r="E9" s="16" t="s">
        <v>63</v>
      </c>
      <c r="F9" s="14" t="s">
        <v>64</v>
      </c>
      <c r="G9" s="16" t="s">
        <v>65</v>
      </c>
      <c r="H9" s="14" t="s">
        <v>66</v>
      </c>
      <c r="I9" s="16" t="s">
        <v>67</v>
      </c>
      <c r="J9" s="17" t="s">
        <v>68</v>
      </c>
      <c r="K9" s="17" t="s">
        <v>69</v>
      </c>
      <c r="L9" s="18" t="s">
        <v>70</v>
      </c>
      <c r="M9" s="19" t="s">
        <v>71</v>
      </c>
      <c r="N9" s="15" t="s">
        <v>72</v>
      </c>
      <c r="O9" s="17"/>
      <c r="P9" s="17"/>
      <c r="Q9" s="17" t="s">
        <v>135</v>
      </c>
      <c r="R9" s="18" t="s">
        <v>136</v>
      </c>
      <c r="S9" s="18" t="s">
        <v>128</v>
      </c>
      <c r="T9" s="18" t="s">
        <v>129</v>
      </c>
      <c r="U9" s="15">
        <v>40725</v>
      </c>
      <c r="V9" s="15"/>
      <c r="W9" s="17"/>
      <c r="X9" s="17"/>
      <c r="Y9" s="18"/>
      <c r="Z9" s="17"/>
      <c r="AA9" s="17"/>
      <c r="AB9" s="17"/>
      <c r="AC9" s="18"/>
      <c r="AD9" s="17"/>
      <c r="AE9" s="17"/>
      <c r="AF9" s="17"/>
      <c r="AG9" s="18"/>
      <c r="AH9" s="17"/>
      <c r="AI9" s="17"/>
      <c r="AJ9" s="19"/>
      <c r="AK9" s="18"/>
      <c r="AL9" s="17"/>
      <c r="AM9" s="17"/>
      <c r="AN9" s="18"/>
      <c r="AO9" s="15"/>
    </row>
    <row r="10" spans="1:41" ht="45" x14ac:dyDescent="0.25">
      <c r="A10" s="14" t="s">
        <v>60</v>
      </c>
      <c r="B10" s="14" t="s">
        <v>125</v>
      </c>
      <c r="C10" s="15">
        <v>43382</v>
      </c>
      <c r="D10" s="15" t="s">
        <v>62</v>
      </c>
      <c r="E10" s="16" t="s">
        <v>63</v>
      </c>
      <c r="F10" s="14" t="s">
        <v>64</v>
      </c>
      <c r="G10" s="16" t="s">
        <v>65</v>
      </c>
      <c r="H10" s="14" t="s">
        <v>66</v>
      </c>
      <c r="I10" s="16" t="s">
        <v>67</v>
      </c>
      <c r="J10" s="17" t="s">
        <v>68</v>
      </c>
      <c r="K10" s="17" t="s">
        <v>69</v>
      </c>
      <c r="L10" s="18" t="s">
        <v>70</v>
      </c>
      <c r="M10" s="19" t="s">
        <v>71</v>
      </c>
      <c r="N10" s="15" t="s">
        <v>72</v>
      </c>
      <c r="O10" s="17"/>
      <c r="P10" s="17"/>
      <c r="Q10" s="17" t="s">
        <v>137</v>
      </c>
      <c r="R10" s="18" t="s">
        <v>138</v>
      </c>
      <c r="S10" s="18" t="s">
        <v>128</v>
      </c>
      <c r="T10" s="18" t="s">
        <v>129</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139</v>
      </c>
      <c r="B11" s="14" t="s">
        <v>61</v>
      </c>
      <c r="C11" s="15">
        <v>43531</v>
      </c>
      <c r="D11" s="15" t="s">
        <v>62</v>
      </c>
      <c r="E11" s="16" t="s">
        <v>63</v>
      </c>
      <c r="F11" s="14" t="s">
        <v>64</v>
      </c>
      <c r="G11" s="16" t="s">
        <v>65</v>
      </c>
      <c r="H11" s="14" t="s">
        <v>66</v>
      </c>
      <c r="I11" s="16" t="s">
        <v>67</v>
      </c>
      <c r="J11" s="17" t="s">
        <v>68</v>
      </c>
      <c r="K11" s="17" t="s">
        <v>69</v>
      </c>
      <c r="L11" s="18" t="s">
        <v>70</v>
      </c>
      <c r="M11" s="19" t="s">
        <v>71</v>
      </c>
      <c r="N11" s="15" t="s">
        <v>72</v>
      </c>
      <c r="O11" s="17"/>
      <c r="P11" s="17"/>
      <c r="Q11" s="17" t="s">
        <v>140</v>
      </c>
      <c r="R11" s="18" t="s">
        <v>141</v>
      </c>
      <c r="S11" s="18" t="s">
        <v>128</v>
      </c>
      <c r="T11" s="18" t="s">
        <v>129</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45" x14ac:dyDescent="0.25">
      <c r="A12" s="14" t="s">
        <v>132</v>
      </c>
      <c r="B12" s="14" t="s">
        <v>125</v>
      </c>
      <c r="C12" s="15">
        <v>43152</v>
      </c>
      <c r="D12" s="15" t="s">
        <v>62</v>
      </c>
      <c r="E12" s="16" t="s">
        <v>63</v>
      </c>
      <c r="F12" s="14" t="s">
        <v>64</v>
      </c>
      <c r="G12" s="16" t="s">
        <v>65</v>
      </c>
      <c r="H12" s="14" t="s">
        <v>66</v>
      </c>
      <c r="I12" s="16" t="s">
        <v>67</v>
      </c>
      <c r="J12" s="17" t="s">
        <v>68</v>
      </c>
      <c r="K12" s="17" t="s">
        <v>69</v>
      </c>
      <c r="L12" s="18" t="s">
        <v>70</v>
      </c>
      <c r="M12" s="19" t="s">
        <v>71</v>
      </c>
      <c r="N12" s="15" t="s">
        <v>72</v>
      </c>
      <c r="O12" s="17"/>
      <c r="P12" s="17"/>
      <c r="Q12" s="17" t="s">
        <v>142</v>
      </c>
      <c r="R12" s="18" t="s">
        <v>143</v>
      </c>
      <c r="S12" s="18" t="s">
        <v>128</v>
      </c>
      <c r="T12" s="18" t="s">
        <v>129</v>
      </c>
      <c r="U12" s="15">
        <v>40725</v>
      </c>
      <c r="V12" s="15">
        <v>42155</v>
      </c>
      <c r="W12" s="17"/>
      <c r="X12" s="17"/>
      <c r="Y12" s="18"/>
      <c r="Z12" s="17"/>
      <c r="AA12" s="17"/>
      <c r="AB12" s="17"/>
      <c r="AC12" s="18"/>
      <c r="AD12" s="17"/>
      <c r="AE12" s="17"/>
      <c r="AF12" s="17"/>
      <c r="AG12" s="18"/>
      <c r="AH12" s="17"/>
      <c r="AI12" s="17"/>
      <c r="AJ12" s="19"/>
      <c r="AK12" s="18"/>
      <c r="AL12" s="17"/>
      <c r="AM12" s="17"/>
      <c r="AN12" s="18"/>
      <c r="AO12" s="15"/>
    </row>
    <row r="13" spans="1:41" ht="45" x14ac:dyDescent="0.25">
      <c r="A13" s="14" t="s">
        <v>132</v>
      </c>
      <c r="B13" s="14" t="s">
        <v>125</v>
      </c>
      <c r="C13" s="15">
        <v>43152</v>
      </c>
      <c r="D13" s="15" t="s">
        <v>62</v>
      </c>
      <c r="E13" s="16" t="s">
        <v>63</v>
      </c>
      <c r="F13" s="14" t="s">
        <v>64</v>
      </c>
      <c r="G13" s="16" t="s">
        <v>65</v>
      </c>
      <c r="H13" s="14" t="s">
        <v>66</v>
      </c>
      <c r="I13" s="16" t="s">
        <v>67</v>
      </c>
      <c r="J13" s="17" t="s">
        <v>68</v>
      </c>
      <c r="K13" s="17" t="s">
        <v>69</v>
      </c>
      <c r="L13" s="18" t="s">
        <v>70</v>
      </c>
      <c r="M13" s="19" t="s">
        <v>71</v>
      </c>
      <c r="N13" s="15" t="s">
        <v>72</v>
      </c>
      <c r="O13" s="17"/>
      <c r="P13" s="17"/>
      <c r="Q13" s="17" t="s">
        <v>144</v>
      </c>
      <c r="R13" s="18" t="s">
        <v>145</v>
      </c>
      <c r="S13" s="18" t="s">
        <v>128</v>
      </c>
      <c r="T13" s="18" t="s">
        <v>129</v>
      </c>
      <c r="U13" s="15">
        <v>42156</v>
      </c>
      <c r="V13" s="15"/>
      <c r="W13" s="17"/>
      <c r="X13" s="17"/>
      <c r="Y13" s="18"/>
      <c r="Z13" s="17"/>
      <c r="AA13" s="17"/>
      <c r="AB13" s="17"/>
      <c r="AC13" s="18"/>
      <c r="AD13" s="17"/>
      <c r="AE13" s="17"/>
      <c r="AF13" s="17"/>
      <c r="AG13" s="18"/>
      <c r="AH13" s="17"/>
      <c r="AI13" s="17"/>
      <c r="AJ13" s="19"/>
      <c r="AK13" s="18"/>
      <c r="AL13" s="17"/>
      <c r="AM13" s="17"/>
      <c r="AN13" s="18"/>
      <c r="AO13" s="15"/>
    </row>
    <row r="14" spans="1:41" ht="45" x14ac:dyDescent="0.25">
      <c r="A14" s="14" t="s">
        <v>60</v>
      </c>
      <c r="B14" s="14" t="s">
        <v>125</v>
      </c>
      <c r="C14" s="15">
        <v>43382</v>
      </c>
      <c r="D14" s="15" t="s">
        <v>62</v>
      </c>
      <c r="E14" s="16" t="s">
        <v>63</v>
      </c>
      <c r="F14" s="14" t="s">
        <v>64</v>
      </c>
      <c r="G14" s="16" t="s">
        <v>65</v>
      </c>
      <c r="H14" s="14" t="s">
        <v>66</v>
      </c>
      <c r="I14" s="16" t="s">
        <v>67</v>
      </c>
      <c r="J14" s="17" t="s">
        <v>68</v>
      </c>
      <c r="K14" s="17" t="s">
        <v>69</v>
      </c>
      <c r="L14" s="18" t="s">
        <v>70</v>
      </c>
      <c r="M14" s="19" t="s">
        <v>71</v>
      </c>
      <c r="N14" s="15" t="s">
        <v>72</v>
      </c>
      <c r="O14" s="17"/>
      <c r="P14" s="17"/>
      <c r="Q14" s="17" t="s">
        <v>146</v>
      </c>
      <c r="R14" s="18" t="s">
        <v>147</v>
      </c>
      <c r="S14" s="18" t="s">
        <v>128</v>
      </c>
      <c r="T14" s="18" t="s">
        <v>129</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30" x14ac:dyDescent="0.25">
      <c r="A15" s="14" t="s">
        <v>60</v>
      </c>
      <c r="B15" s="14" t="s">
        <v>61</v>
      </c>
      <c r="C15" s="15">
        <v>43383</v>
      </c>
      <c r="D15" s="15" t="s">
        <v>62</v>
      </c>
      <c r="E15" s="16" t="s">
        <v>63</v>
      </c>
      <c r="F15" s="14" t="s">
        <v>64</v>
      </c>
      <c r="G15" s="16" t="s">
        <v>65</v>
      </c>
      <c r="H15" s="14" t="s">
        <v>148</v>
      </c>
      <c r="I15" s="16" t="s">
        <v>149</v>
      </c>
      <c r="J15" s="17" t="s">
        <v>150</v>
      </c>
      <c r="K15" s="17" t="s">
        <v>151</v>
      </c>
      <c r="L15" s="18" t="s">
        <v>152</v>
      </c>
      <c r="M15" s="19" t="s">
        <v>153</v>
      </c>
      <c r="N15" s="15" t="s">
        <v>72</v>
      </c>
      <c r="O15" s="17"/>
      <c r="P15" s="17"/>
      <c r="Q15" s="17" t="s">
        <v>73</v>
      </c>
      <c r="R15" s="18" t="s">
        <v>74</v>
      </c>
      <c r="S15" s="18" t="s">
        <v>75</v>
      </c>
      <c r="T15" s="18" t="s">
        <v>76</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30" x14ac:dyDescent="0.25">
      <c r="A16" s="14" t="s">
        <v>60</v>
      </c>
      <c r="B16" s="14" t="s">
        <v>61</v>
      </c>
      <c r="C16" s="15">
        <v>43383</v>
      </c>
      <c r="D16" s="15" t="s">
        <v>62</v>
      </c>
      <c r="E16" s="16" t="s">
        <v>63</v>
      </c>
      <c r="F16" s="14" t="s">
        <v>64</v>
      </c>
      <c r="G16" s="16" t="s">
        <v>65</v>
      </c>
      <c r="H16" s="14" t="s">
        <v>148</v>
      </c>
      <c r="I16" s="16" t="s">
        <v>149</v>
      </c>
      <c r="J16" s="17" t="s">
        <v>150</v>
      </c>
      <c r="K16" s="17" t="s">
        <v>151</v>
      </c>
      <c r="L16" s="18" t="s">
        <v>152</v>
      </c>
      <c r="M16" s="19" t="s">
        <v>153</v>
      </c>
      <c r="N16" s="15" t="s">
        <v>72</v>
      </c>
      <c r="O16" s="17"/>
      <c r="P16" s="17"/>
      <c r="Q16" s="17" t="s">
        <v>108</v>
      </c>
      <c r="R16" s="18" t="s">
        <v>109</v>
      </c>
      <c r="S16" s="18" t="s">
        <v>75</v>
      </c>
      <c r="T16" s="18" t="s">
        <v>76</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30" x14ac:dyDescent="0.25">
      <c r="A17" s="14" t="s">
        <v>60</v>
      </c>
      <c r="B17" s="14" t="s">
        <v>61</v>
      </c>
      <c r="C17" s="15">
        <v>43383</v>
      </c>
      <c r="D17" s="15" t="s">
        <v>62</v>
      </c>
      <c r="E17" s="16" t="s">
        <v>63</v>
      </c>
      <c r="F17" s="14" t="s">
        <v>64</v>
      </c>
      <c r="G17" s="16" t="s">
        <v>65</v>
      </c>
      <c r="H17" s="14" t="s">
        <v>148</v>
      </c>
      <c r="I17" s="16" t="s">
        <v>149</v>
      </c>
      <c r="J17" s="17" t="s">
        <v>150</v>
      </c>
      <c r="K17" s="17" t="s">
        <v>151</v>
      </c>
      <c r="L17" s="18" t="s">
        <v>152</v>
      </c>
      <c r="M17" s="19" t="s">
        <v>153</v>
      </c>
      <c r="N17" s="15" t="s">
        <v>72</v>
      </c>
      <c r="O17" s="17"/>
      <c r="P17" s="17"/>
      <c r="Q17" s="17" t="s">
        <v>119</v>
      </c>
      <c r="R17" s="18" t="s">
        <v>120</v>
      </c>
      <c r="S17" s="18" t="s">
        <v>75</v>
      </c>
      <c r="T17" s="18" t="s">
        <v>76</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30" x14ac:dyDescent="0.25">
      <c r="A18" s="14" t="s">
        <v>60</v>
      </c>
      <c r="B18" s="14" t="s">
        <v>61</v>
      </c>
      <c r="C18" s="15">
        <v>43383</v>
      </c>
      <c r="D18" s="15" t="s">
        <v>62</v>
      </c>
      <c r="E18" s="16" t="s">
        <v>63</v>
      </c>
      <c r="F18" s="14" t="s">
        <v>64</v>
      </c>
      <c r="G18" s="16" t="s">
        <v>65</v>
      </c>
      <c r="H18" s="14" t="s">
        <v>148</v>
      </c>
      <c r="I18" s="16" t="s">
        <v>149</v>
      </c>
      <c r="J18" s="17" t="s">
        <v>150</v>
      </c>
      <c r="K18" s="17" t="s">
        <v>151</v>
      </c>
      <c r="L18" s="18" t="s">
        <v>152</v>
      </c>
      <c r="M18" s="19" t="s">
        <v>153</v>
      </c>
      <c r="N18" s="15" t="s">
        <v>72</v>
      </c>
      <c r="O18" s="17"/>
      <c r="P18" s="17"/>
      <c r="Q18" s="17" t="s">
        <v>122</v>
      </c>
      <c r="R18" s="18" t="s">
        <v>123</v>
      </c>
      <c r="S18" s="18" t="s">
        <v>75</v>
      </c>
      <c r="T18" s="18" t="s">
        <v>76</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30" x14ac:dyDescent="0.25">
      <c r="A19" s="14" t="s">
        <v>60</v>
      </c>
      <c r="B19" s="14" t="s">
        <v>125</v>
      </c>
      <c r="C19" s="15">
        <v>43383</v>
      </c>
      <c r="D19" s="15" t="s">
        <v>62</v>
      </c>
      <c r="E19" s="16" t="s">
        <v>63</v>
      </c>
      <c r="F19" s="14" t="s">
        <v>64</v>
      </c>
      <c r="G19" s="16" t="s">
        <v>65</v>
      </c>
      <c r="H19" s="14" t="s">
        <v>148</v>
      </c>
      <c r="I19" s="16" t="s">
        <v>149</v>
      </c>
      <c r="J19" s="17" t="s">
        <v>150</v>
      </c>
      <c r="K19" s="17" t="s">
        <v>151</v>
      </c>
      <c r="L19" s="18" t="s">
        <v>152</v>
      </c>
      <c r="M19" s="19" t="s">
        <v>153</v>
      </c>
      <c r="N19" s="15" t="s">
        <v>72</v>
      </c>
      <c r="O19" s="17"/>
      <c r="P19" s="17"/>
      <c r="Q19" s="17" t="s">
        <v>162</v>
      </c>
      <c r="R19" s="18" t="s">
        <v>163</v>
      </c>
      <c r="S19" s="18" t="s">
        <v>128</v>
      </c>
      <c r="T19" s="18" t="s">
        <v>76</v>
      </c>
      <c r="U19" s="15">
        <v>40725</v>
      </c>
      <c r="V19" s="15"/>
      <c r="W19" s="17"/>
      <c r="X19" s="17"/>
      <c r="Y19" s="18"/>
      <c r="Z19" s="17"/>
      <c r="AA19" s="17"/>
      <c r="AB19" s="17"/>
      <c r="AC19" s="18"/>
      <c r="AD19" s="17"/>
      <c r="AE19" s="17"/>
      <c r="AF19" s="17"/>
      <c r="AG19" s="18"/>
      <c r="AH19" s="17"/>
      <c r="AI19" s="17"/>
      <c r="AJ19" s="19"/>
      <c r="AK19" s="18"/>
      <c r="AL19" s="17"/>
      <c r="AM19" s="17"/>
      <c r="AN19" s="18"/>
      <c r="AO19" s="15"/>
    </row>
  </sheetData>
  <autoFilter ref="A1:AS1" xr:uid="{30EC19B4-C89C-4322-807A-079CAE7FD4A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65278-D535-4171-B847-4720366BA68F}">
  <dimension ref="A1:U4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242</v>
      </c>
      <c r="E1" s="12" t="s">
        <v>243</v>
      </c>
      <c r="F1" s="12" t="s">
        <v>244</v>
      </c>
      <c r="G1" s="12" t="s">
        <v>245</v>
      </c>
      <c r="H1" s="11" t="s">
        <v>21</v>
      </c>
      <c r="I1" s="11" t="s">
        <v>22</v>
      </c>
      <c r="J1" s="12" t="s">
        <v>246</v>
      </c>
      <c r="K1" s="12" t="s">
        <v>247</v>
      </c>
      <c r="L1" s="12" t="s">
        <v>248</v>
      </c>
      <c r="M1" s="12" t="s">
        <v>241</v>
      </c>
      <c r="N1" s="12" t="s">
        <v>249</v>
      </c>
      <c r="O1" s="12" t="s">
        <v>250</v>
      </c>
      <c r="P1" s="12" t="s">
        <v>251</v>
      </c>
      <c r="Q1" s="12" t="s">
        <v>252</v>
      </c>
      <c r="R1" s="12" t="s">
        <v>58</v>
      </c>
      <c r="S1" s="12" t="s">
        <v>59</v>
      </c>
      <c r="T1" s="12" t="s">
        <v>253</v>
      </c>
      <c r="U1" s="12" t="s">
        <v>254</v>
      </c>
    </row>
    <row r="2" spans="1:21" ht="60" x14ac:dyDescent="0.25">
      <c r="A2" s="15" t="s">
        <v>132</v>
      </c>
      <c r="B2" s="18" t="s">
        <v>125</v>
      </c>
      <c r="C2" s="15">
        <v>43152</v>
      </c>
      <c r="D2" s="18" t="s">
        <v>88</v>
      </c>
      <c r="E2" s="18" t="s">
        <v>255</v>
      </c>
      <c r="F2" s="17" t="s">
        <v>89</v>
      </c>
      <c r="G2" s="18"/>
      <c r="H2" s="15">
        <v>40725</v>
      </c>
      <c r="I2" s="15"/>
      <c r="J2" s="17"/>
      <c r="K2" s="17" t="s">
        <v>256</v>
      </c>
      <c r="L2" s="18" t="s">
        <v>257</v>
      </c>
      <c r="M2" s="17"/>
      <c r="N2" s="18"/>
      <c r="O2" s="18"/>
      <c r="P2" s="18"/>
      <c r="Q2" s="18"/>
      <c r="R2" s="18"/>
      <c r="S2" s="18"/>
      <c r="T2" s="18"/>
      <c r="U2" s="17"/>
    </row>
    <row r="3" spans="1:21" ht="45" x14ac:dyDescent="0.25">
      <c r="A3" s="15" t="s">
        <v>132</v>
      </c>
      <c r="B3" s="18" t="s">
        <v>125</v>
      </c>
      <c r="C3" s="15">
        <v>43152</v>
      </c>
      <c r="D3" s="18" t="s">
        <v>113</v>
      </c>
      <c r="E3" s="18" t="s">
        <v>255</v>
      </c>
      <c r="F3" s="17" t="s">
        <v>114</v>
      </c>
      <c r="G3" s="18"/>
      <c r="H3" s="15">
        <v>40725</v>
      </c>
      <c r="I3" s="15"/>
      <c r="J3" s="17"/>
      <c r="K3" s="17" t="s">
        <v>258</v>
      </c>
      <c r="L3" s="18" t="s">
        <v>257</v>
      </c>
      <c r="M3" s="17"/>
      <c r="N3" s="18"/>
      <c r="O3" s="18"/>
      <c r="P3" s="18"/>
      <c r="Q3" s="18"/>
      <c r="R3" s="18"/>
      <c r="S3" s="18"/>
      <c r="T3" s="18"/>
      <c r="U3" s="17"/>
    </row>
    <row r="4" spans="1:21" ht="45" x14ac:dyDescent="0.25">
      <c r="A4" s="15" t="s">
        <v>132</v>
      </c>
      <c r="B4" s="18" t="s">
        <v>125</v>
      </c>
      <c r="C4" s="15">
        <v>43152</v>
      </c>
      <c r="D4" s="18" t="s">
        <v>94</v>
      </c>
      <c r="E4" s="18" t="s">
        <v>255</v>
      </c>
      <c r="F4" s="17" t="s">
        <v>95</v>
      </c>
      <c r="G4" s="18"/>
      <c r="H4" s="15">
        <v>40725</v>
      </c>
      <c r="I4" s="15"/>
      <c r="J4" s="17" t="s">
        <v>259</v>
      </c>
      <c r="K4" s="17" t="s">
        <v>260</v>
      </c>
      <c r="L4" s="18" t="s">
        <v>257</v>
      </c>
      <c r="M4" s="17"/>
      <c r="N4" s="18"/>
      <c r="O4" s="18"/>
      <c r="P4" s="18"/>
      <c r="Q4" s="18"/>
      <c r="R4" s="18"/>
      <c r="S4" s="18"/>
      <c r="T4" s="18"/>
      <c r="U4" s="17"/>
    </row>
    <row r="5" spans="1:21" ht="45" x14ac:dyDescent="0.25">
      <c r="A5" s="15" t="s">
        <v>132</v>
      </c>
      <c r="B5" s="18" t="s">
        <v>125</v>
      </c>
      <c r="C5" s="15">
        <v>43152</v>
      </c>
      <c r="D5" s="18" t="s">
        <v>92</v>
      </c>
      <c r="E5" s="18" t="s">
        <v>255</v>
      </c>
      <c r="F5" s="17" t="s">
        <v>93</v>
      </c>
      <c r="G5" s="18"/>
      <c r="H5" s="15">
        <v>40725</v>
      </c>
      <c r="I5" s="15"/>
      <c r="J5" s="17" t="s">
        <v>261</v>
      </c>
      <c r="K5" s="17" t="s">
        <v>262</v>
      </c>
      <c r="L5" s="18" t="s">
        <v>257</v>
      </c>
      <c r="M5" s="17"/>
      <c r="N5" s="18"/>
      <c r="O5" s="18"/>
      <c r="P5" s="18"/>
      <c r="Q5" s="18"/>
      <c r="R5" s="18"/>
      <c r="S5" s="18"/>
      <c r="T5" s="18"/>
      <c r="U5" s="17"/>
    </row>
    <row r="6" spans="1:21" ht="60" x14ac:dyDescent="0.25">
      <c r="A6" s="15" t="s">
        <v>132</v>
      </c>
      <c r="B6" s="18" t="s">
        <v>125</v>
      </c>
      <c r="C6" s="15">
        <v>43152</v>
      </c>
      <c r="D6" s="18" t="s">
        <v>115</v>
      </c>
      <c r="E6" s="18" t="s">
        <v>255</v>
      </c>
      <c r="F6" s="17" t="s">
        <v>116</v>
      </c>
      <c r="G6" s="18"/>
      <c r="H6" s="15">
        <v>40725</v>
      </c>
      <c r="I6" s="15"/>
      <c r="J6" s="17" t="s">
        <v>263</v>
      </c>
      <c r="K6" s="17" t="s">
        <v>264</v>
      </c>
      <c r="L6" s="18" t="s">
        <v>257</v>
      </c>
      <c r="M6" s="17"/>
      <c r="N6" s="18"/>
      <c r="O6" s="18"/>
      <c r="P6" s="18"/>
      <c r="Q6" s="18"/>
      <c r="R6" s="18"/>
      <c r="S6" s="18"/>
      <c r="T6" s="18"/>
      <c r="U6" s="17"/>
    </row>
    <row r="7" spans="1:21" ht="60" x14ac:dyDescent="0.25">
      <c r="A7" s="15" t="s">
        <v>132</v>
      </c>
      <c r="B7" s="18" t="s">
        <v>125</v>
      </c>
      <c r="C7" s="15">
        <v>43152</v>
      </c>
      <c r="D7" s="18" t="s">
        <v>117</v>
      </c>
      <c r="E7" s="18" t="s">
        <v>255</v>
      </c>
      <c r="F7" s="17" t="s">
        <v>118</v>
      </c>
      <c r="G7" s="18"/>
      <c r="H7" s="15">
        <v>40725</v>
      </c>
      <c r="I7" s="15"/>
      <c r="J7" s="17" t="s">
        <v>265</v>
      </c>
      <c r="K7" s="17" t="s">
        <v>266</v>
      </c>
      <c r="L7" s="18" t="s">
        <v>257</v>
      </c>
      <c r="M7" s="17"/>
      <c r="N7" s="18"/>
      <c r="O7" s="18"/>
      <c r="P7" s="18"/>
      <c r="Q7" s="18"/>
      <c r="R7" s="18"/>
      <c r="S7" s="18"/>
      <c r="T7" s="18"/>
      <c r="U7" s="17"/>
    </row>
    <row r="8" spans="1:21" ht="45" x14ac:dyDescent="0.25">
      <c r="A8" s="15" t="s">
        <v>132</v>
      </c>
      <c r="B8" s="18" t="s">
        <v>125</v>
      </c>
      <c r="C8" s="15">
        <v>43152</v>
      </c>
      <c r="D8" s="18" t="s">
        <v>96</v>
      </c>
      <c r="E8" s="18" t="s">
        <v>255</v>
      </c>
      <c r="F8" s="17" t="s">
        <v>97</v>
      </c>
      <c r="G8" s="18"/>
      <c r="H8" s="15">
        <v>40725</v>
      </c>
      <c r="I8" s="15"/>
      <c r="J8" s="17" t="s">
        <v>259</v>
      </c>
      <c r="K8" s="17" t="s">
        <v>267</v>
      </c>
      <c r="L8" s="18" t="s">
        <v>268</v>
      </c>
      <c r="M8" s="17"/>
      <c r="N8" s="18"/>
      <c r="O8" s="18"/>
      <c r="P8" s="18"/>
      <c r="Q8" s="18"/>
      <c r="R8" s="18"/>
      <c r="S8" s="18"/>
      <c r="T8" s="18"/>
      <c r="U8" s="17"/>
    </row>
    <row r="9" spans="1:21" ht="45" x14ac:dyDescent="0.25">
      <c r="A9" s="15" t="s">
        <v>132</v>
      </c>
      <c r="B9" s="18" t="s">
        <v>125</v>
      </c>
      <c r="C9" s="15">
        <v>43152</v>
      </c>
      <c r="D9" s="18" t="s">
        <v>98</v>
      </c>
      <c r="E9" s="18" t="s">
        <v>255</v>
      </c>
      <c r="F9" s="17" t="s">
        <v>99</v>
      </c>
      <c r="G9" s="18"/>
      <c r="H9" s="15">
        <v>40725</v>
      </c>
      <c r="I9" s="15"/>
      <c r="J9" s="17" t="s">
        <v>261</v>
      </c>
      <c r="K9" s="17" t="s">
        <v>269</v>
      </c>
      <c r="L9" s="18" t="s">
        <v>268</v>
      </c>
      <c r="M9" s="17"/>
      <c r="N9" s="18"/>
      <c r="O9" s="18"/>
      <c r="P9" s="18"/>
      <c r="Q9" s="18"/>
      <c r="R9" s="18"/>
      <c r="S9" s="18"/>
      <c r="T9" s="18"/>
      <c r="U9" s="17"/>
    </row>
    <row r="10" spans="1:21" ht="45" x14ac:dyDescent="0.25">
      <c r="A10" s="15" t="s">
        <v>132</v>
      </c>
      <c r="B10" s="18" t="s">
        <v>125</v>
      </c>
      <c r="C10" s="15">
        <v>43152</v>
      </c>
      <c r="D10" s="18" t="s">
        <v>104</v>
      </c>
      <c r="E10" s="18" t="s">
        <v>255</v>
      </c>
      <c r="F10" s="17" t="s">
        <v>105</v>
      </c>
      <c r="G10" s="18"/>
      <c r="H10" s="15">
        <v>40725</v>
      </c>
      <c r="I10" s="15"/>
      <c r="J10" s="17"/>
      <c r="K10" s="17" t="s">
        <v>270</v>
      </c>
      <c r="L10" s="18" t="s">
        <v>257</v>
      </c>
      <c r="M10" s="17"/>
      <c r="N10" s="18"/>
      <c r="O10" s="18"/>
      <c r="P10" s="18"/>
      <c r="Q10" s="18"/>
      <c r="R10" s="18"/>
      <c r="S10" s="18"/>
      <c r="T10" s="18"/>
      <c r="U10" s="17"/>
    </row>
    <row r="11" spans="1:21" ht="90" x14ac:dyDescent="0.25">
      <c r="A11" s="15" t="s">
        <v>139</v>
      </c>
      <c r="B11" s="18" t="s">
        <v>61</v>
      </c>
      <c r="C11" s="15">
        <v>43571</v>
      </c>
      <c r="D11" s="18" t="s">
        <v>90</v>
      </c>
      <c r="E11" s="18" t="s">
        <v>255</v>
      </c>
      <c r="F11" s="17" t="s">
        <v>91</v>
      </c>
      <c r="G11" s="18"/>
      <c r="H11" s="15">
        <v>40725</v>
      </c>
      <c r="I11" s="15"/>
      <c r="J11" s="17"/>
      <c r="K11" s="17" t="s">
        <v>271</v>
      </c>
      <c r="L11" s="18" t="s">
        <v>257</v>
      </c>
      <c r="M11" s="17"/>
      <c r="N11" s="18"/>
      <c r="O11" s="18" t="s">
        <v>272</v>
      </c>
      <c r="P11" s="18"/>
      <c r="Q11" s="18"/>
      <c r="R11" s="18"/>
      <c r="S11" s="18"/>
      <c r="T11" s="18" t="s">
        <v>273</v>
      </c>
      <c r="U11" s="17" t="s">
        <v>91</v>
      </c>
    </row>
    <row r="12" spans="1:21" ht="75" x14ac:dyDescent="0.25">
      <c r="A12" s="15" t="s">
        <v>132</v>
      </c>
      <c r="B12" s="18" t="s">
        <v>125</v>
      </c>
      <c r="C12" s="15">
        <v>44932</v>
      </c>
      <c r="D12" s="18" t="s">
        <v>100</v>
      </c>
      <c r="E12" s="18" t="s">
        <v>255</v>
      </c>
      <c r="F12" s="17" t="s">
        <v>101</v>
      </c>
      <c r="G12" s="18"/>
      <c r="H12" s="15">
        <v>40725</v>
      </c>
      <c r="I12" s="15"/>
      <c r="J12" s="17" t="s">
        <v>274</v>
      </c>
      <c r="K12" s="17" t="s">
        <v>275</v>
      </c>
      <c r="L12" s="18" t="s">
        <v>257</v>
      </c>
      <c r="M12" s="17" t="s">
        <v>276</v>
      </c>
      <c r="N12" s="18"/>
      <c r="O12" s="18"/>
      <c r="P12" s="18"/>
      <c r="Q12" s="18"/>
      <c r="R12" s="18"/>
      <c r="S12" s="18"/>
      <c r="T12" s="18"/>
      <c r="U12" s="17"/>
    </row>
    <row r="13" spans="1:21" ht="90" x14ac:dyDescent="0.25">
      <c r="A13" s="15" t="s">
        <v>132</v>
      </c>
      <c r="B13" s="18" t="s">
        <v>125</v>
      </c>
      <c r="C13" s="15">
        <v>44932</v>
      </c>
      <c r="D13" s="18" t="s">
        <v>102</v>
      </c>
      <c r="E13" s="18" t="s">
        <v>255</v>
      </c>
      <c r="F13" s="17" t="s">
        <v>103</v>
      </c>
      <c r="G13" s="18"/>
      <c r="H13" s="15">
        <v>40725</v>
      </c>
      <c r="I13" s="15"/>
      <c r="J13" s="17" t="s">
        <v>277</v>
      </c>
      <c r="K13" s="17" t="s">
        <v>278</v>
      </c>
      <c r="L13" s="18" t="s">
        <v>257</v>
      </c>
      <c r="M13" s="17" t="s">
        <v>276</v>
      </c>
      <c r="N13" s="18"/>
      <c r="O13" s="18"/>
      <c r="P13" s="18"/>
      <c r="Q13" s="18"/>
      <c r="R13" s="18"/>
      <c r="S13" s="18"/>
      <c r="T13" s="18"/>
      <c r="U13" s="17"/>
    </row>
    <row r="14" spans="1:21" ht="90" x14ac:dyDescent="0.25">
      <c r="A14" s="15" t="s">
        <v>279</v>
      </c>
      <c r="B14" s="18" t="s">
        <v>61</v>
      </c>
      <c r="C14" s="15">
        <v>43669</v>
      </c>
      <c r="D14" s="18" t="s">
        <v>106</v>
      </c>
      <c r="E14" s="18" t="s">
        <v>255</v>
      </c>
      <c r="F14" s="17" t="s">
        <v>107</v>
      </c>
      <c r="G14" s="18"/>
      <c r="H14" s="15">
        <v>40725</v>
      </c>
      <c r="I14" s="15"/>
      <c r="J14" s="17"/>
      <c r="K14" s="17" t="s">
        <v>280</v>
      </c>
      <c r="L14" s="18" t="s">
        <v>257</v>
      </c>
      <c r="M14" s="17"/>
      <c r="N14" s="18"/>
      <c r="O14" s="18"/>
      <c r="P14" s="18"/>
      <c r="Q14" s="18"/>
      <c r="R14" s="18"/>
      <c r="S14" s="18"/>
      <c r="T14" s="18"/>
      <c r="U14" s="17"/>
    </row>
    <row r="15" spans="1:21" ht="105" x14ac:dyDescent="0.25">
      <c r="A15" s="15" t="s">
        <v>60</v>
      </c>
      <c r="B15" s="18" t="s">
        <v>125</v>
      </c>
      <c r="C15" s="15">
        <v>43544</v>
      </c>
      <c r="D15" s="18" t="s">
        <v>78</v>
      </c>
      <c r="E15" s="18" t="s">
        <v>281</v>
      </c>
      <c r="F15" s="17" t="s">
        <v>79</v>
      </c>
      <c r="G15" s="18" t="s">
        <v>282</v>
      </c>
      <c r="H15" s="15">
        <v>40725</v>
      </c>
      <c r="I15" s="15"/>
      <c r="J15" s="17"/>
      <c r="K15" s="17"/>
      <c r="L15" s="18" t="s">
        <v>268</v>
      </c>
      <c r="M15" s="17"/>
      <c r="N15" s="18"/>
      <c r="O15" s="18"/>
      <c r="P15" s="18" t="s">
        <v>283</v>
      </c>
      <c r="Q15" s="18"/>
      <c r="R15" s="18"/>
      <c r="S15" s="18" t="s">
        <v>284</v>
      </c>
      <c r="T15" s="18" t="s">
        <v>273</v>
      </c>
      <c r="U15" s="17" t="s">
        <v>285</v>
      </c>
    </row>
    <row r="16" spans="1:21" ht="75" x14ac:dyDescent="0.25">
      <c r="A16" s="15" t="s">
        <v>60</v>
      </c>
      <c r="B16" s="18" t="s">
        <v>125</v>
      </c>
      <c r="C16" s="15">
        <v>43432</v>
      </c>
      <c r="D16" s="18" t="s">
        <v>80</v>
      </c>
      <c r="E16" s="18" t="s">
        <v>281</v>
      </c>
      <c r="F16" s="17" t="s">
        <v>81</v>
      </c>
      <c r="G16" s="18" t="s">
        <v>282</v>
      </c>
      <c r="H16" s="15">
        <v>40725</v>
      </c>
      <c r="I16" s="15"/>
      <c r="J16" s="17"/>
      <c r="K16" s="17"/>
      <c r="L16" s="18" t="s">
        <v>268</v>
      </c>
      <c r="M16" s="17"/>
      <c r="N16" s="18"/>
      <c r="O16" s="18"/>
      <c r="P16" s="18" t="s">
        <v>283</v>
      </c>
      <c r="Q16" s="18"/>
      <c r="R16" s="18"/>
      <c r="S16" s="18" t="s">
        <v>284</v>
      </c>
      <c r="T16" s="18" t="s">
        <v>273</v>
      </c>
      <c r="U16" s="17" t="s">
        <v>81</v>
      </c>
    </row>
    <row r="17" spans="1:21" ht="60" x14ac:dyDescent="0.25">
      <c r="A17" s="15" t="s">
        <v>60</v>
      </c>
      <c r="B17" s="18" t="s">
        <v>125</v>
      </c>
      <c r="C17" s="15">
        <v>43651</v>
      </c>
      <c r="D17" s="18" t="s">
        <v>82</v>
      </c>
      <c r="E17" s="18" t="s">
        <v>281</v>
      </c>
      <c r="F17" s="17" t="s">
        <v>83</v>
      </c>
      <c r="G17" s="18" t="s">
        <v>286</v>
      </c>
      <c r="H17" s="15">
        <v>40725</v>
      </c>
      <c r="I17" s="15"/>
      <c r="J17" s="17"/>
      <c r="K17" s="17"/>
      <c r="L17" s="18" t="s">
        <v>268</v>
      </c>
      <c r="M17" s="17"/>
      <c r="N17" s="18"/>
      <c r="O17" s="18"/>
      <c r="P17" s="18" t="s">
        <v>283</v>
      </c>
      <c r="Q17" s="18"/>
      <c r="R17" s="18"/>
      <c r="S17" s="18" t="s">
        <v>284</v>
      </c>
      <c r="T17" s="18" t="s">
        <v>273</v>
      </c>
      <c r="U17" s="17" t="s">
        <v>83</v>
      </c>
    </row>
    <row r="18" spans="1:21" ht="105" x14ac:dyDescent="0.25">
      <c r="A18" s="15" t="s">
        <v>60</v>
      </c>
      <c r="B18" s="18" t="s">
        <v>125</v>
      </c>
      <c r="C18" s="15">
        <v>43651</v>
      </c>
      <c r="D18" s="18" t="s">
        <v>84</v>
      </c>
      <c r="E18" s="18" t="s">
        <v>281</v>
      </c>
      <c r="F18" s="17" t="s">
        <v>85</v>
      </c>
      <c r="G18" s="18" t="s">
        <v>286</v>
      </c>
      <c r="H18" s="15">
        <v>40725</v>
      </c>
      <c r="I18" s="15"/>
      <c r="J18" s="17"/>
      <c r="K18" s="17"/>
      <c r="L18" s="18" t="s">
        <v>268</v>
      </c>
      <c r="M18" s="17"/>
      <c r="N18" s="18"/>
      <c r="O18" s="18"/>
      <c r="P18" s="18" t="s">
        <v>283</v>
      </c>
      <c r="Q18" s="18"/>
      <c r="R18" s="18"/>
      <c r="S18" s="18" t="s">
        <v>284</v>
      </c>
      <c r="T18" s="18" t="s">
        <v>273</v>
      </c>
      <c r="U18" s="17" t="s">
        <v>85</v>
      </c>
    </row>
    <row r="19" spans="1:21" ht="90" x14ac:dyDescent="0.25">
      <c r="A19" s="15" t="s">
        <v>60</v>
      </c>
      <c r="B19" s="18" t="s">
        <v>125</v>
      </c>
      <c r="C19" s="15">
        <v>43651</v>
      </c>
      <c r="D19" s="18" t="s">
        <v>111</v>
      </c>
      <c r="E19" s="18" t="s">
        <v>281</v>
      </c>
      <c r="F19" s="17" t="s">
        <v>112</v>
      </c>
      <c r="G19" s="18" t="s">
        <v>287</v>
      </c>
      <c r="H19" s="15">
        <v>40725</v>
      </c>
      <c r="I19" s="15"/>
      <c r="J19" s="17"/>
      <c r="K19" s="17"/>
      <c r="L19" s="18" t="s">
        <v>268</v>
      </c>
      <c r="M19" s="17"/>
      <c r="N19" s="18"/>
      <c r="O19" s="18"/>
      <c r="P19" s="18" t="s">
        <v>288</v>
      </c>
      <c r="Q19" s="18"/>
      <c r="R19" s="18"/>
      <c r="S19" s="18" t="s">
        <v>284</v>
      </c>
      <c r="T19" s="18" t="s">
        <v>273</v>
      </c>
      <c r="U19" s="17" t="s">
        <v>289</v>
      </c>
    </row>
    <row r="20" spans="1:21" ht="90" x14ac:dyDescent="0.25">
      <c r="A20" s="15" t="s">
        <v>60</v>
      </c>
      <c r="B20" s="18" t="s">
        <v>125</v>
      </c>
      <c r="C20" s="15">
        <v>43651</v>
      </c>
      <c r="D20" s="18" t="s">
        <v>86</v>
      </c>
      <c r="E20" s="18" t="s">
        <v>281</v>
      </c>
      <c r="F20" s="17" t="s">
        <v>87</v>
      </c>
      <c r="G20" s="18" t="s">
        <v>290</v>
      </c>
      <c r="H20" s="15">
        <v>40725</v>
      </c>
      <c r="I20" s="15"/>
      <c r="J20" s="17"/>
      <c r="K20" s="17"/>
      <c r="L20" s="18" t="s">
        <v>268</v>
      </c>
      <c r="M20" s="17"/>
      <c r="N20" s="18"/>
      <c r="O20" s="18"/>
      <c r="P20" s="18" t="s">
        <v>291</v>
      </c>
      <c r="Q20" s="18"/>
      <c r="R20" s="18"/>
      <c r="S20" s="18" t="s">
        <v>284</v>
      </c>
      <c r="T20" s="18" t="s">
        <v>273</v>
      </c>
      <c r="U20" s="17" t="s">
        <v>292</v>
      </c>
    </row>
    <row r="21" spans="1:21" ht="60" x14ac:dyDescent="0.25">
      <c r="A21" s="15" t="s">
        <v>60</v>
      </c>
      <c r="B21" s="18" t="s">
        <v>125</v>
      </c>
      <c r="C21" s="15">
        <v>43381</v>
      </c>
      <c r="D21" s="18" t="s">
        <v>155</v>
      </c>
      <c r="E21" s="18" t="s">
        <v>281</v>
      </c>
      <c r="F21" s="17" t="s">
        <v>156</v>
      </c>
      <c r="G21" s="18" t="s">
        <v>293</v>
      </c>
      <c r="H21" s="15">
        <v>40725</v>
      </c>
      <c r="I21" s="15"/>
      <c r="J21" s="17"/>
      <c r="K21" s="17"/>
      <c r="L21" s="18" t="s">
        <v>268</v>
      </c>
      <c r="M21" s="17"/>
      <c r="N21" s="18"/>
      <c r="O21" s="18"/>
      <c r="P21" s="18" t="s">
        <v>294</v>
      </c>
      <c r="Q21" s="18"/>
      <c r="R21" s="18"/>
      <c r="S21" s="18" t="s">
        <v>284</v>
      </c>
      <c r="T21" s="18" t="s">
        <v>273</v>
      </c>
      <c r="U21" s="17" t="s">
        <v>156</v>
      </c>
    </row>
    <row r="22" spans="1:21" ht="60" x14ac:dyDescent="0.25">
      <c r="A22" s="15" t="s">
        <v>60</v>
      </c>
      <c r="B22" s="18" t="s">
        <v>125</v>
      </c>
      <c r="C22" s="15">
        <v>43381</v>
      </c>
      <c r="D22" s="18" t="s">
        <v>157</v>
      </c>
      <c r="E22" s="18" t="s">
        <v>281</v>
      </c>
      <c r="F22" s="17" t="s">
        <v>158</v>
      </c>
      <c r="G22" s="18" t="s">
        <v>293</v>
      </c>
      <c r="H22" s="15">
        <v>40725</v>
      </c>
      <c r="I22" s="15"/>
      <c r="J22" s="17"/>
      <c r="K22" s="17"/>
      <c r="L22" s="18" t="s">
        <v>268</v>
      </c>
      <c r="M22" s="17"/>
      <c r="N22" s="18"/>
      <c r="O22" s="18"/>
      <c r="P22" s="18" t="s">
        <v>294</v>
      </c>
      <c r="Q22" s="18"/>
      <c r="R22" s="18"/>
      <c r="S22" s="18" t="s">
        <v>284</v>
      </c>
      <c r="T22" s="18" t="s">
        <v>273</v>
      </c>
      <c r="U22" s="17" t="s">
        <v>158</v>
      </c>
    </row>
    <row r="23" spans="1:21" ht="60" x14ac:dyDescent="0.25">
      <c r="A23" s="15" t="s">
        <v>60</v>
      </c>
      <c r="B23" s="18" t="s">
        <v>125</v>
      </c>
      <c r="C23" s="15">
        <v>43381</v>
      </c>
      <c r="D23" s="18" t="s">
        <v>159</v>
      </c>
      <c r="E23" s="18" t="s">
        <v>281</v>
      </c>
      <c r="F23" s="17" t="s">
        <v>160</v>
      </c>
      <c r="G23" s="18" t="s">
        <v>293</v>
      </c>
      <c r="H23" s="15">
        <v>40725</v>
      </c>
      <c r="I23" s="15"/>
      <c r="J23" s="17"/>
      <c r="K23" s="17"/>
      <c r="L23" s="18" t="s">
        <v>268</v>
      </c>
      <c r="M23" s="17"/>
      <c r="N23" s="18"/>
      <c r="O23" s="18"/>
      <c r="P23" s="18" t="s">
        <v>294</v>
      </c>
      <c r="Q23" s="18"/>
      <c r="R23" s="18"/>
      <c r="S23" s="18" t="s">
        <v>284</v>
      </c>
      <c r="T23" s="18" t="s">
        <v>273</v>
      </c>
      <c r="U23" s="17" t="s">
        <v>160</v>
      </c>
    </row>
    <row r="24" spans="1:21" ht="90" x14ac:dyDescent="0.25">
      <c r="A24" s="15" t="s">
        <v>60</v>
      </c>
      <c r="B24" s="18" t="s">
        <v>125</v>
      </c>
      <c r="C24" s="15">
        <v>43537</v>
      </c>
      <c r="D24" s="18" t="s">
        <v>165</v>
      </c>
      <c r="E24" s="18" t="s">
        <v>281</v>
      </c>
      <c r="F24" s="17" t="s">
        <v>166</v>
      </c>
      <c r="G24" s="18" t="s">
        <v>295</v>
      </c>
      <c r="H24" s="15">
        <v>40725</v>
      </c>
      <c r="I24" s="15"/>
      <c r="J24" s="17"/>
      <c r="K24" s="17"/>
      <c r="L24" s="18" t="s">
        <v>268</v>
      </c>
      <c r="M24" s="17"/>
      <c r="N24" s="18"/>
      <c r="O24" s="18"/>
      <c r="P24" s="18" t="s">
        <v>296</v>
      </c>
      <c r="Q24" s="18"/>
      <c r="R24" s="18"/>
      <c r="S24" s="18" t="s">
        <v>284</v>
      </c>
      <c r="T24" s="18" t="s">
        <v>273</v>
      </c>
      <c r="U24" s="17" t="s">
        <v>166</v>
      </c>
    </row>
    <row r="25" spans="1:21" ht="45" x14ac:dyDescent="0.25">
      <c r="A25" s="15" t="s">
        <v>60</v>
      </c>
      <c r="B25" s="18" t="s">
        <v>125</v>
      </c>
      <c r="C25" s="15">
        <v>43537</v>
      </c>
      <c r="D25" s="18" t="s">
        <v>167</v>
      </c>
      <c r="E25" s="18" t="s">
        <v>281</v>
      </c>
      <c r="F25" s="17" t="s">
        <v>168</v>
      </c>
      <c r="G25" s="18" t="s">
        <v>295</v>
      </c>
      <c r="H25" s="15">
        <v>40725</v>
      </c>
      <c r="I25" s="15"/>
      <c r="J25" s="17"/>
      <c r="K25" s="17"/>
      <c r="L25" s="18" t="s">
        <v>268</v>
      </c>
      <c r="M25" s="17"/>
      <c r="N25" s="18"/>
      <c r="O25" s="18"/>
      <c r="P25" s="18" t="s">
        <v>296</v>
      </c>
      <c r="Q25" s="18"/>
      <c r="R25" s="18"/>
      <c r="S25" s="18" t="s">
        <v>284</v>
      </c>
      <c r="T25" s="18" t="s">
        <v>273</v>
      </c>
      <c r="U25" s="17" t="s">
        <v>168</v>
      </c>
    </row>
    <row r="26" spans="1:21" ht="90" x14ac:dyDescent="0.25">
      <c r="A26" s="15" t="s">
        <v>60</v>
      </c>
      <c r="B26" s="18" t="s">
        <v>125</v>
      </c>
      <c r="C26" s="15">
        <v>43549</v>
      </c>
      <c r="D26" s="18" t="s">
        <v>169</v>
      </c>
      <c r="E26" s="18" t="s">
        <v>281</v>
      </c>
      <c r="F26" s="17" t="s">
        <v>170</v>
      </c>
      <c r="G26" s="18" t="s">
        <v>295</v>
      </c>
      <c r="H26" s="15">
        <v>40725</v>
      </c>
      <c r="I26" s="15"/>
      <c r="J26" s="17"/>
      <c r="K26" s="17"/>
      <c r="L26" s="18" t="s">
        <v>268</v>
      </c>
      <c r="M26" s="17"/>
      <c r="N26" s="18"/>
      <c r="O26" s="18"/>
      <c r="P26" s="18" t="s">
        <v>296</v>
      </c>
      <c r="Q26" s="18"/>
      <c r="R26" s="18"/>
      <c r="S26" s="18" t="s">
        <v>284</v>
      </c>
      <c r="T26" s="18" t="s">
        <v>273</v>
      </c>
      <c r="U26" s="17" t="s">
        <v>170</v>
      </c>
    </row>
    <row r="27" spans="1:21" ht="105" x14ac:dyDescent="0.25">
      <c r="A27" s="15" t="s">
        <v>60</v>
      </c>
      <c r="B27" s="18" t="s">
        <v>125</v>
      </c>
      <c r="C27" s="15">
        <v>43378</v>
      </c>
      <c r="D27" s="18" t="s">
        <v>189</v>
      </c>
      <c r="E27" s="18" t="s">
        <v>297</v>
      </c>
      <c r="F27" s="17" t="s">
        <v>190</v>
      </c>
      <c r="G27" s="18"/>
      <c r="H27" s="15">
        <v>40725</v>
      </c>
      <c r="I27" s="15"/>
      <c r="J27" s="17"/>
      <c r="K27" s="17"/>
      <c r="L27" s="18" t="s">
        <v>268</v>
      </c>
      <c r="M27" s="17"/>
      <c r="N27" s="18"/>
      <c r="O27" s="18"/>
      <c r="P27" s="18"/>
      <c r="Q27" s="18" t="s">
        <v>298</v>
      </c>
      <c r="R27" s="18"/>
      <c r="S27" s="18"/>
      <c r="T27" s="18" t="s">
        <v>273</v>
      </c>
      <c r="U27" s="17" t="s">
        <v>190</v>
      </c>
    </row>
    <row r="28" spans="1:21" ht="45" x14ac:dyDescent="0.25">
      <c r="A28" s="15" t="s">
        <v>60</v>
      </c>
      <c r="B28" s="18" t="s">
        <v>125</v>
      </c>
      <c r="C28" s="15">
        <v>43378</v>
      </c>
      <c r="D28" s="18" t="s">
        <v>213</v>
      </c>
      <c r="E28" s="18" t="s">
        <v>297</v>
      </c>
      <c r="F28" s="17" t="s">
        <v>214</v>
      </c>
      <c r="G28" s="18"/>
      <c r="H28" s="15">
        <v>40725</v>
      </c>
      <c r="I28" s="15"/>
      <c r="J28" s="17"/>
      <c r="K28" s="17"/>
      <c r="L28" s="18" t="s">
        <v>268</v>
      </c>
      <c r="M28" s="17"/>
      <c r="N28" s="18"/>
      <c r="O28" s="18"/>
      <c r="P28" s="18"/>
      <c r="Q28" s="18" t="s">
        <v>299</v>
      </c>
      <c r="R28" s="18"/>
      <c r="S28" s="18"/>
      <c r="T28" s="18" t="s">
        <v>273</v>
      </c>
      <c r="U28" s="17" t="s">
        <v>214</v>
      </c>
    </row>
    <row r="29" spans="1:21" ht="30" x14ac:dyDescent="0.25">
      <c r="A29" s="15" t="s">
        <v>60</v>
      </c>
      <c r="B29" s="18" t="s">
        <v>125</v>
      </c>
      <c r="C29" s="15">
        <v>43378</v>
      </c>
      <c r="D29" s="18" t="s">
        <v>191</v>
      </c>
      <c r="E29" s="18" t="s">
        <v>297</v>
      </c>
      <c r="F29" s="17" t="s">
        <v>192</v>
      </c>
      <c r="G29" s="18"/>
      <c r="H29" s="15">
        <v>40725</v>
      </c>
      <c r="I29" s="15"/>
      <c r="J29" s="17"/>
      <c r="K29" s="17"/>
      <c r="L29" s="18" t="s">
        <v>268</v>
      </c>
      <c r="M29" s="17"/>
      <c r="N29" s="18"/>
      <c r="O29" s="18"/>
      <c r="P29" s="18"/>
      <c r="Q29" s="18" t="s">
        <v>300</v>
      </c>
      <c r="R29" s="18"/>
      <c r="S29" s="18"/>
      <c r="T29" s="18" t="s">
        <v>273</v>
      </c>
      <c r="U29" s="17" t="s">
        <v>192</v>
      </c>
    </row>
    <row r="30" spans="1:21" ht="30" x14ac:dyDescent="0.25">
      <c r="A30" s="15" t="s">
        <v>60</v>
      </c>
      <c r="B30" s="18" t="s">
        <v>125</v>
      </c>
      <c r="C30" s="15">
        <v>43378</v>
      </c>
      <c r="D30" s="18" t="s">
        <v>202</v>
      </c>
      <c r="E30" s="18" t="s">
        <v>297</v>
      </c>
      <c r="F30" s="17" t="s">
        <v>203</v>
      </c>
      <c r="G30" s="18"/>
      <c r="H30" s="15">
        <v>40725</v>
      </c>
      <c r="I30" s="15"/>
      <c r="J30" s="17"/>
      <c r="K30" s="17"/>
      <c r="L30" s="18" t="s">
        <v>268</v>
      </c>
      <c r="M30" s="17"/>
      <c r="N30" s="18"/>
      <c r="O30" s="18"/>
      <c r="P30" s="18"/>
      <c r="Q30" s="18" t="s">
        <v>301</v>
      </c>
      <c r="R30" s="18"/>
      <c r="S30" s="18"/>
      <c r="T30" s="18" t="s">
        <v>273</v>
      </c>
      <c r="U30" s="17" t="s">
        <v>203</v>
      </c>
    </row>
    <row r="31" spans="1:21" ht="30" x14ac:dyDescent="0.25">
      <c r="A31" s="15" t="s">
        <v>60</v>
      </c>
      <c r="B31" s="18" t="s">
        <v>125</v>
      </c>
      <c r="C31" s="15">
        <v>43378</v>
      </c>
      <c r="D31" s="18" t="s">
        <v>215</v>
      </c>
      <c r="E31" s="18" t="s">
        <v>297</v>
      </c>
      <c r="F31" s="17" t="s">
        <v>216</v>
      </c>
      <c r="G31" s="18"/>
      <c r="H31" s="15">
        <v>40725</v>
      </c>
      <c r="I31" s="15"/>
      <c r="J31" s="17"/>
      <c r="K31" s="17"/>
      <c r="L31" s="18" t="s">
        <v>268</v>
      </c>
      <c r="M31" s="17"/>
      <c r="N31" s="18"/>
      <c r="O31" s="18"/>
      <c r="P31" s="18"/>
      <c r="Q31" s="18" t="s">
        <v>302</v>
      </c>
      <c r="R31" s="18"/>
      <c r="S31" s="18"/>
      <c r="T31" s="18" t="s">
        <v>273</v>
      </c>
      <c r="U31" s="17" t="s">
        <v>216</v>
      </c>
    </row>
    <row r="32" spans="1:21" ht="30" x14ac:dyDescent="0.25">
      <c r="A32" s="15" t="s">
        <v>60</v>
      </c>
      <c r="B32" s="18" t="s">
        <v>125</v>
      </c>
      <c r="C32" s="15">
        <v>43378</v>
      </c>
      <c r="D32" s="18" t="s">
        <v>220</v>
      </c>
      <c r="E32" s="18" t="s">
        <v>297</v>
      </c>
      <c r="F32" s="17" t="s">
        <v>221</v>
      </c>
      <c r="G32" s="18"/>
      <c r="H32" s="15">
        <v>40725</v>
      </c>
      <c r="I32" s="15"/>
      <c r="J32" s="17"/>
      <c r="K32" s="17"/>
      <c r="L32" s="18" t="s">
        <v>268</v>
      </c>
      <c r="M32" s="17"/>
      <c r="N32" s="18"/>
      <c r="O32" s="18"/>
      <c r="P32" s="18"/>
      <c r="Q32" s="18" t="s">
        <v>303</v>
      </c>
      <c r="R32" s="18"/>
      <c r="S32" s="18"/>
      <c r="T32" s="18" t="s">
        <v>273</v>
      </c>
      <c r="U32" s="17" t="s">
        <v>221</v>
      </c>
    </row>
    <row r="33" spans="1:21" ht="30" x14ac:dyDescent="0.25">
      <c r="A33" s="15" t="s">
        <v>60</v>
      </c>
      <c r="B33" s="18" t="s">
        <v>125</v>
      </c>
      <c r="C33" s="15">
        <v>43378</v>
      </c>
      <c r="D33" s="18" t="s">
        <v>205</v>
      </c>
      <c r="E33" s="18" t="s">
        <v>297</v>
      </c>
      <c r="F33" s="17" t="s">
        <v>206</v>
      </c>
      <c r="G33" s="18"/>
      <c r="H33" s="15">
        <v>40725</v>
      </c>
      <c r="I33" s="15"/>
      <c r="J33" s="17"/>
      <c r="K33" s="17"/>
      <c r="L33" s="18" t="s">
        <v>268</v>
      </c>
      <c r="M33" s="17"/>
      <c r="N33" s="18"/>
      <c r="O33" s="18"/>
      <c r="P33" s="18"/>
      <c r="Q33" s="18" t="s">
        <v>304</v>
      </c>
      <c r="R33" s="18"/>
      <c r="S33" s="18"/>
      <c r="T33" s="18" t="s">
        <v>273</v>
      </c>
      <c r="U33" s="17" t="s">
        <v>206</v>
      </c>
    </row>
    <row r="34" spans="1:21" ht="60" x14ac:dyDescent="0.25">
      <c r="A34" s="15" t="s">
        <v>60</v>
      </c>
      <c r="B34" s="18" t="s">
        <v>125</v>
      </c>
      <c r="C34" s="15">
        <v>43378</v>
      </c>
      <c r="D34" s="18" t="s">
        <v>207</v>
      </c>
      <c r="E34" s="18" t="s">
        <v>297</v>
      </c>
      <c r="F34" s="17" t="s">
        <v>208</v>
      </c>
      <c r="G34" s="18"/>
      <c r="H34" s="15">
        <v>40725</v>
      </c>
      <c r="I34" s="15"/>
      <c r="J34" s="17"/>
      <c r="K34" s="17"/>
      <c r="L34" s="18" t="s">
        <v>268</v>
      </c>
      <c r="M34" s="17"/>
      <c r="N34" s="18"/>
      <c r="O34" s="18"/>
      <c r="P34" s="18"/>
      <c r="Q34" s="18" t="s">
        <v>305</v>
      </c>
      <c r="R34" s="18"/>
      <c r="S34" s="18"/>
      <c r="T34" s="18" t="s">
        <v>273</v>
      </c>
      <c r="U34" s="17" t="s">
        <v>208</v>
      </c>
    </row>
    <row r="35" spans="1:21" ht="60" x14ac:dyDescent="0.25">
      <c r="A35" s="15" t="s">
        <v>60</v>
      </c>
      <c r="B35" s="18" t="s">
        <v>125</v>
      </c>
      <c r="C35" s="15">
        <v>43378</v>
      </c>
      <c r="D35" s="18" t="s">
        <v>223</v>
      </c>
      <c r="E35" s="18" t="s">
        <v>297</v>
      </c>
      <c r="F35" s="17" t="s">
        <v>224</v>
      </c>
      <c r="G35" s="18"/>
      <c r="H35" s="15">
        <v>40725</v>
      </c>
      <c r="I35" s="15"/>
      <c r="J35" s="17"/>
      <c r="K35" s="17"/>
      <c r="L35" s="18" t="s">
        <v>268</v>
      </c>
      <c r="M35" s="17"/>
      <c r="N35" s="18"/>
      <c r="O35" s="18"/>
      <c r="P35" s="18"/>
      <c r="Q35" s="18" t="s">
        <v>306</v>
      </c>
      <c r="R35" s="18"/>
      <c r="S35" s="18"/>
      <c r="T35" s="18" t="s">
        <v>273</v>
      </c>
      <c r="U35" s="17" t="s">
        <v>224</v>
      </c>
    </row>
    <row r="36" spans="1:21" ht="90" x14ac:dyDescent="0.25">
      <c r="A36" s="15" t="s">
        <v>60</v>
      </c>
      <c r="B36" s="18" t="s">
        <v>125</v>
      </c>
      <c r="C36" s="15">
        <v>43378</v>
      </c>
      <c r="D36" s="18" t="s">
        <v>193</v>
      </c>
      <c r="E36" s="18" t="s">
        <v>297</v>
      </c>
      <c r="F36" s="17" t="s">
        <v>194</v>
      </c>
      <c r="G36" s="18"/>
      <c r="H36" s="15">
        <v>40725</v>
      </c>
      <c r="I36" s="15"/>
      <c r="J36" s="17"/>
      <c r="K36" s="17"/>
      <c r="L36" s="18" t="s">
        <v>268</v>
      </c>
      <c r="M36" s="17"/>
      <c r="N36" s="18"/>
      <c r="O36" s="18"/>
      <c r="P36" s="18"/>
      <c r="Q36" s="18" t="s">
        <v>307</v>
      </c>
      <c r="R36" s="18"/>
      <c r="S36" s="18"/>
      <c r="T36" s="18" t="s">
        <v>273</v>
      </c>
      <c r="U36" s="17" t="s">
        <v>194</v>
      </c>
    </row>
    <row r="37" spans="1:21" ht="45" x14ac:dyDescent="0.25">
      <c r="A37" s="15" t="s">
        <v>60</v>
      </c>
      <c r="B37" s="18" t="s">
        <v>125</v>
      </c>
      <c r="C37" s="15">
        <v>43378</v>
      </c>
      <c r="D37" s="18" t="s">
        <v>217</v>
      </c>
      <c r="E37" s="18" t="s">
        <v>297</v>
      </c>
      <c r="F37" s="17" t="s">
        <v>218</v>
      </c>
      <c r="G37" s="18"/>
      <c r="H37" s="15">
        <v>40725</v>
      </c>
      <c r="I37" s="15"/>
      <c r="J37" s="17"/>
      <c r="K37" s="17"/>
      <c r="L37" s="18" t="s">
        <v>268</v>
      </c>
      <c r="M37" s="17"/>
      <c r="N37" s="18"/>
      <c r="O37" s="18"/>
      <c r="P37" s="18"/>
      <c r="Q37" s="18" t="s">
        <v>308</v>
      </c>
      <c r="R37" s="18"/>
      <c r="S37" s="18"/>
      <c r="T37" s="18" t="s">
        <v>273</v>
      </c>
      <c r="U37" s="17" t="s">
        <v>218</v>
      </c>
    </row>
    <row r="38" spans="1:21" ht="75" x14ac:dyDescent="0.25">
      <c r="A38" s="15" t="s">
        <v>60</v>
      </c>
      <c r="B38" s="18" t="s">
        <v>125</v>
      </c>
      <c r="C38" s="15">
        <v>43378</v>
      </c>
      <c r="D38" s="18" t="s">
        <v>195</v>
      </c>
      <c r="E38" s="18" t="s">
        <v>297</v>
      </c>
      <c r="F38" s="17" t="s">
        <v>196</v>
      </c>
      <c r="G38" s="18"/>
      <c r="H38" s="15">
        <v>40725</v>
      </c>
      <c r="I38" s="15"/>
      <c r="J38" s="17"/>
      <c r="K38" s="17"/>
      <c r="L38" s="18" t="s">
        <v>268</v>
      </c>
      <c r="M38" s="17"/>
      <c r="N38" s="18"/>
      <c r="O38" s="18"/>
      <c r="P38" s="18"/>
      <c r="Q38" s="18" t="s">
        <v>309</v>
      </c>
      <c r="R38" s="18"/>
      <c r="S38" s="18"/>
      <c r="T38" s="18" t="s">
        <v>273</v>
      </c>
      <c r="U38" s="17" t="s">
        <v>196</v>
      </c>
    </row>
    <row r="39" spans="1:21" ht="60" x14ac:dyDescent="0.25">
      <c r="A39" s="15" t="s">
        <v>60</v>
      </c>
      <c r="B39" s="18" t="s">
        <v>125</v>
      </c>
      <c r="C39" s="15">
        <v>43378</v>
      </c>
      <c r="D39" s="18" t="s">
        <v>197</v>
      </c>
      <c r="E39" s="18" t="s">
        <v>297</v>
      </c>
      <c r="F39" s="17" t="s">
        <v>198</v>
      </c>
      <c r="G39" s="18"/>
      <c r="H39" s="15">
        <v>40725</v>
      </c>
      <c r="I39" s="15"/>
      <c r="J39" s="17"/>
      <c r="K39" s="17"/>
      <c r="L39" s="18" t="s">
        <v>268</v>
      </c>
      <c r="M39" s="17"/>
      <c r="N39" s="18"/>
      <c r="O39" s="18"/>
      <c r="P39" s="18"/>
      <c r="Q39" s="18" t="s">
        <v>310</v>
      </c>
      <c r="R39" s="18"/>
      <c r="S39" s="18"/>
      <c r="T39" s="18" t="s">
        <v>273</v>
      </c>
      <c r="U39" s="17" t="s">
        <v>198</v>
      </c>
    </row>
    <row r="40" spans="1:21" ht="30" x14ac:dyDescent="0.25">
      <c r="A40" s="15" t="s">
        <v>60</v>
      </c>
      <c r="B40" s="18" t="s">
        <v>125</v>
      </c>
      <c r="C40" s="15">
        <v>43378</v>
      </c>
      <c r="D40" s="18" t="s">
        <v>199</v>
      </c>
      <c r="E40" s="18" t="s">
        <v>297</v>
      </c>
      <c r="F40" s="17" t="s">
        <v>200</v>
      </c>
      <c r="G40" s="18"/>
      <c r="H40" s="15">
        <v>40725</v>
      </c>
      <c r="I40" s="15"/>
      <c r="J40" s="17"/>
      <c r="K40" s="17"/>
      <c r="L40" s="18" t="s">
        <v>268</v>
      </c>
      <c r="M40" s="17"/>
      <c r="N40" s="18"/>
      <c r="O40" s="18"/>
      <c r="P40" s="18"/>
      <c r="Q40" s="18" t="s">
        <v>311</v>
      </c>
      <c r="R40" s="18"/>
      <c r="S40" s="18"/>
      <c r="T40" s="18" t="s">
        <v>273</v>
      </c>
      <c r="U40" s="17" t="s">
        <v>200</v>
      </c>
    </row>
    <row r="41" spans="1:21" ht="30" x14ac:dyDescent="0.25">
      <c r="A41" s="15" t="s">
        <v>60</v>
      </c>
      <c r="B41" s="18" t="s">
        <v>125</v>
      </c>
      <c r="C41" s="15">
        <v>43378</v>
      </c>
      <c r="D41" s="18" t="s">
        <v>210</v>
      </c>
      <c r="E41" s="18" t="s">
        <v>297</v>
      </c>
      <c r="F41" s="17" t="s">
        <v>211</v>
      </c>
      <c r="G41" s="18"/>
      <c r="H41" s="15">
        <v>40725</v>
      </c>
      <c r="I41" s="15"/>
      <c r="J41" s="17"/>
      <c r="K41" s="17"/>
      <c r="L41" s="18" t="s">
        <v>268</v>
      </c>
      <c r="M41" s="17"/>
      <c r="N41" s="18"/>
      <c r="O41" s="18"/>
      <c r="P41" s="18"/>
      <c r="Q41" s="18" t="s">
        <v>312</v>
      </c>
      <c r="R41" s="18"/>
      <c r="S41" s="18"/>
      <c r="T41" s="18" t="s">
        <v>273</v>
      </c>
      <c r="U41" s="17" t="s">
        <v>211</v>
      </c>
    </row>
  </sheetData>
  <autoFilter ref="A1:Z1" xr:uid="{0D565278-D535-4171-B847-4720366BA68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2024-12-16T13:21:30Z</dcterms:created>
  <dcterms:modified xsi:type="dcterms:W3CDTF">2024-12-16T13:21:32Z</dcterms:modified>
</cp:coreProperties>
</file>