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CF1E7CB1-D1FD-4E33-975F-C927642384E3}" xr6:coauthVersionLast="47" xr6:coauthVersionMax="47" xr10:uidLastSave="{00000000-0000-0000-0000-000000000000}"/>
  <bookViews>
    <workbookView xWindow="-120" yWindow="-120" windowWidth="25440" windowHeight="15270" xr2:uid="{B472AB22-8A84-4235-B7C7-399950AAA206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4" l="1"/>
  <c r="AE14" i="4"/>
  <c r="AE13" i="4"/>
  <c r="AE12" i="4"/>
  <c r="AC15" i="4"/>
  <c r="AC14" i="4"/>
  <c r="AC13" i="4"/>
  <c r="AC12" i="4"/>
  <c r="AA15" i="4"/>
  <c r="AA14" i="4"/>
  <c r="AA13" i="4"/>
  <c r="AA12" i="4"/>
  <c r="Y15" i="4"/>
  <c r="Y14" i="4"/>
  <c r="Y13" i="4"/>
  <c r="Y12" i="4"/>
  <c r="BW14" i="5"/>
  <c r="BW12" i="5"/>
  <c r="BU15" i="5"/>
  <c r="BU14" i="5"/>
  <c r="BU13" i="5"/>
  <c r="BU12" i="5"/>
  <c r="BS15" i="5"/>
  <c r="BS14" i="5"/>
  <c r="BS13" i="5"/>
  <c r="BS12" i="5"/>
  <c r="BQ15" i="5"/>
  <c r="BQ14" i="5"/>
  <c r="BQ13" i="5"/>
  <c r="BQ12" i="5"/>
  <c r="BO15" i="5"/>
  <c r="BO14" i="5"/>
  <c r="BO13" i="5"/>
  <c r="BO12" i="5"/>
  <c r="BM15" i="5"/>
  <c r="BM14" i="5"/>
  <c r="BM13" i="5"/>
  <c r="BM12" i="5"/>
  <c r="BK15" i="5"/>
  <c r="BK14" i="5"/>
  <c r="BK13" i="5"/>
  <c r="BK12" i="5"/>
  <c r="BI12" i="5"/>
  <c r="BG12" i="5"/>
  <c r="BE14" i="5"/>
  <c r="BE13" i="5"/>
  <c r="BE12" i="5"/>
  <c r="BC14" i="5"/>
  <c r="BC13" i="5"/>
  <c r="BC12" i="5"/>
  <c r="BA15" i="5"/>
  <c r="BA14" i="5"/>
  <c r="BA13" i="5"/>
  <c r="BA12" i="5"/>
  <c r="AY15" i="5"/>
  <c r="AY14" i="5"/>
  <c r="AY13" i="5"/>
  <c r="AY12" i="5"/>
  <c r="AW14" i="5"/>
  <c r="AW12" i="5"/>
  <c r="AU14" i="5"/>
  <c r="AU12" i="5"/>
  <c r="AS14" i="5"/>
  <c r="AS12" i="5"/>
  <c r="AQ14" i="5"/>
  <c r="AQ12" i="5"/>
  <c r="AO14" i="5"/>
  <c r="AO12" i="5"/>
  <c r="AM14" i="5"/>
  <c r="AM12" i="5"/>
  <c r="AK14" i="5"/>
  <c r="AK12" i="5"/>
  <c r="AI14" i="5"/>
  <c r="AI12" i="5"/>
  <c r="AG14" i="5"/>
  <c r="AG12" i="5"/>
  <c r="AE14" i="5"/>
  <c r="AE12" i="5"/>
  <c r="AC14" i="5"/>
  <c r="AC12" i="5"/>
  <c r="AA15" i="5"/>
  <c r="AA14" i="5"/>
  <c r="AA13" i="5"/>
  <c r="AA12" i="5"/>
  <c r="Y15" i="5"/>
  <c r="Y14" i="5"/>
  <c r="Y13" i="5"/>
  <c r="Y12" i="5"/>
</calcChain>
</file>

<file path=xl/sharedStrings.xml><?xml version="1.0" encoding="utf-8"?>
<sst xmlns="http://schemas.openxmlformats.org/spreadsheetml/2006/main" count="1313" uniqueCount="273">
  <si>
    <t>MODE OPERATOIRE</t>
  </si>
  <si>
    <t>La transaction s'effectue au niveau de la sous-rubrique Position statutaire/situation administrative.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</si>
  <si>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</si>
  <si>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</si>
  <si>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</si>
  <si>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</si>
  <si>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</si>
  <si>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</si>
  <si>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</si>
  <si>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</si>
  <si>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</si>
  <si>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</si>
  <si>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</si>
  <si>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</si>
  <si>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</si>
  <si>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</si>
  <si>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</si>
  <si>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</si>
  <si>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</si>
  <si>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</si>
  <si>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</si>
  <si>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</si>
  <si>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</si>
  <si>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</si>
  <si>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</si>
  <si>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</si>
  <si>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</si>
  <si>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</si>
  <si>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</si>
  <si>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</si>
  <si>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</si>
  <si>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</si>
  <si>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</si>
  <si>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</si>
  <si>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</si>
  <si>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</si>
  <si>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</si>
  <si>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</si>
  <si>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</si>
  <si>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</si>
  <si>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</si>
  <si>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</si>
  <si>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</si>
  <si>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</si>
  <si>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</si>
  <si>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</si>
  <si>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</si>
  <si>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</si>
  <si>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</si>
  <si>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</si>
  <si>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</si>
  <si>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</si>
  <si>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</si>
  <si>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</si>
  <si>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</si>
  <si>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</si>
  <si>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</si>
  <si>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</si>
  <si>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</si>
  <si>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</si>
  <si>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</si>
  <si>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</si>
  <si>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</si>
  <si>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</si>
  <si>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</si>
  <si>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</si>
  <si>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</si>
  <si>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</si>
  <si>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</si>
  <si>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</si>
  <si>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</si>
  <si>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</si>
  <si>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</si>
  <si>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</si>
  <si>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</si>
  <si>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</si>
  <si>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</si>
  <si>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</si>
  <si>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22.10.00</t>
  </si>
  <si>
    <t>A</t>
  </si>
  <si>
    <t>D0004</t>
  </si>
  <si>
    <t>Position</t>
  </si>
  <si>
    <t>S0155</t>
  </si>
  <si>
    <t>Congé complémentaire de reconversion</t>
  </si>
  <si>
    <t>E0892</t>
  </si>
  <si>
    <t>Position administrative Saisie égale à 'Congé complémentaire de reconversion'</t>
  </si>
  <si>
    <t>A_POS_POSIAD [Saisi] = 'NAM22'</t>
  </si>
  <si>
    <t>T2196</t>
  </si>
  <si>
    <t>Congé complémentaire de reconversion - Demande</t>
  </si>
  <si>
    <t>Création</t>
  </si>
  <si>
    <t>Titulaire ou magistrat</t>
  </si>
  <si>
    <t>P0001</t>
  </si>
  <si>
    <t>Général</t>
  </si>
  <si>
    <t>Exclu</t>
  </si>
  <si>
    <t>T2197</t>
  </si>
  <si>
    <t>Congé complémentaire de reconversion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</si>
  <si>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</si>
  <si>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</si>
  <si>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</si>
  <si>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</si>
  <si>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</si>
  <si>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</si>
  <si>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</si>
  <si>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</si>
  <si>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</si>
  <si>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</si>
  <si>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</si>
  <si>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</si>
  <si>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</si>
  <si>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CCR_I_004 ET CCR_I_005 ET CCR_I_001 ET CCR_I_002 ET CCR_I_003 ET CCR_I_015 ET CCR_I_006 ET CCR_I_007 ET CCR_I_009 ET CCR_I_010 ET CCR_I_013 ET CCR_I_014 ET CCR_I_012 ET CCR_D_003 ET CCR_D_004 ET CCR_D_001 ET CCR_D_002 ET CCR_D_005 ET CCR_D_006 ET POS_C_004 ET POS_C_005 ET POS_C_009 ET POS_C_010 ET POS_C_012 ET POS_C_022 ET POS_C_111</t>
  </si>
  <si>
    <t>CCR_I_004</t>
  </si>
  <si>
    <t>Sauf faute de la victime détachable du service, le militaire blessé en service bénéficie de ce congé sans condition d'ancienneté de service.</t>
  </si>
  <si>
    <t>CCR_I_005</t>
  </si>
  <si>
    <t>Sauf faute de la victime détachable du service, le militaire victime d'une affection survenue dans ou à l'occasion de l'exercice de ses fonctions ou d'une activité qui en est le prolongement bénéficie du congé sans condition d'ancienneté de service.</t>
  </si>
  <si>
    <t>CCR_I_001</t>
  </si>
  <si>
    <t>Le militaire doit faire une demande.</t>
  </si>
  <si>
    <t>CCR_I_002</t>
  </si>
  <si>
    <t>La demande doit être présentée au moins 2 mois avant la date d'expiration du congé de reconversion.</t>
  </si>
  <si>
    <t>CCR_I_003</t>
  </si>
  <si>
    <t>Le militaire est placé en congé par décision du ministre compétent.</t>
  </si>
  <si>
    <t>CCR_I_015</t>
  </si>
  <si>
    <t>L'agrément est délivré après avis d'un médecin des armées portant sur la capacité du militaire à suivre les actions de formation professionnelle ou d'accompagnement vers l'emploi.</t>
  </si>
  <si>
    <t>CCR_I_006</t>
  </si>
  <si>
    <t>Pendant la durée du congé, le militaire se consacre obligatoirement à la préparation d'une nouvelle activité professionnelle.</t>
  </si>
  <si>
    <t>CCR_I_007</t>
  </si>
  <si>
    <t>Le ministre compétent peut faire procéder aux enquêtes nécessaires, afin de vérifier si l'activité du militaire répond à l'objet du congé.</t>
  </si>
  <si>
    <t>CCR_I_009</t>
  </si>
  <si>
    <t>Le militaire peut demander à bénéficier des aides mises à sa disposition et notamment s'inscrire dans les organismes d'aide à la reconversion mis en place par le ministre compétent.</t>
  </si>
  <si>
    <t>CCR_I_010</t>
  </si>
  <si>
    <t>Le militaire peut exercer une activité lucrative. Dans ce cas, il doit en informer le ministre compétent, en précisant, notamment, l'identité de son employeur et le montant des émoluments que celui-ci lui verse ou lui a versés.</t>
  </si>
  <si>
    <t>CCR_I_013</t>
  </si>
  <si>
    <t>Le militaire est tenu d'informer sans délai par écrit le ministre compétent de la nature de l'activité privée lucrative qu'il se propose d'exercer.</t>
  </si>
  <si>
    <t>CCR_I_014</t>
  </si>
  <si>
    <t>Le militaire est tenu d'informer sans délai par écrit le ministre compétent de tout changement d'activité privée lucrative.</t>
  </si>
  <si>
    <t>CCR_I_012</t>
  </si>
  <si>
    <t>Le militaire ne doit pas être en congé pour création ou reprise d'entreprise.</t>
  </si>
  <si>
    <t>CCR_D_003</t>
  </si>
  <si>
    <t>La durée maximale d'un congé complémentaire de reconversion est de 6 mois (date de fin prévisionnelle de la position). Il est accordé en une seule fois.</t>
  </si>
  <si>
    <t>CCR_D_004</t>
  </si>
  <si>
    <t>La durée maximale d'un congé complémentaire de reconversion est de 6 mois (date de fin réelle de la position). Il est accordé en une seule fois</t>
  </si>
  <si>
    <t>CCR_D_001</t>
  </si>
  <si>
    <t>Le militaire doit avoir accompli au moins 4 ans de services effectifs.</t>
  </si>
  <si>
    <t>CCR_D_002</t>
  </si>
  <si>
    <t>Le militaire doit avoir bénéficié précédemment d'un congé de reconversion.</t>
  </si>
  <si>
    <t>CCR_D_005</t>
  </si>
  <si>
    <t>La date de fin réelle du congé doit être antérieure ou égale à la date limite de fin réelle ou prévisionnelle du lien juridique. Le militaire ne voit pas son contrat prorogé jusqu'à la date de fin du congé.</t>
  </si>
  <si>
    <t>CCR_D_006</t>
  </si>
  <si>
    <t>La date de fin prévisionnelle du congé doit être antérieure ou égale à la date limite de fin réelle ou prévisionnelle du lien juridique. Le militaire ne voit pas son contrat prorogé jusqu'à la date de fin du congé.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</si>
  <si>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</si>
  <si>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</si>
  <si>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</si>
  <si>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</si>
  <si>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POS_C_009</t>
  </si>
  <si>
    <t>La date de début de la position doit être postérieure ou égale à la date de début du lien juridique.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</si>
  <si>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</si>
  <si>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</si>
  <si>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</si>
  <si>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</si>
  <si>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</si>
  <si>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</si>
  <si>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</si>
  <si>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</si>
  <si>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CCR_I_008 ET CCR_I_011 ET CCR_D_003 ET CCR_D_004 ET CCR_D_005 ET CCR_D_006 ET POS_C_004 ET POS_C_007 ET POS_C_010 ET POS_C_012 ET POS_C_022 ET POS_C_111</t>
  </si>
  <si>
    <t>CCR_I_008</t>
  </si>
  <si>
    <t>Si le congé n'est pas mis à profit pour préparer le militaire à une nouvelle activité professionnelle, le ministre compétent notifie au militaire la fin du congé par anticipation et la cessation de l'état militaire intervient d'office.</t>
  </si>
  <si>
    <t>CCR_I_011</t>
  </si>
  <si>
    <t>Le militaire est radié des cadres ou rayé des contrôles à titre définitif à l'issue du congé.</t>
  </si>
  <si>
    <t>POS_C_007</t>
  </si>
  <si>
    <t>La date de fin réelle de la position doit être antérieure à la date limite de départ à la retraite.</t>
  </si>
  <si>
    <t>Militaire de carrière</t>
  </si>
  <si>
    <t>P0189</t>
  </si>
  <si>
    <t>CCR_I_004 ET CCR_I_005 ET CCR_I_001 ET CCR_I_002 ET CCR_I_003 ET CCR_I_015 ET CCR_I_006 ET CCR_I_007 ET CCR_I_009 ET CCR_I_010 ET CCR_I_013 ET CCR_I_014 ET CCR_I_012 ET CCR_D_003 ET CCR_D_004 ET CCR_D_001 ET CCR_D_002 ET POS_C_004 ET POS_C_005 ET POS_C_009 ET POS_C_010 ET POS_C_012 ET POS_C_022 ET POS_C_111</t>
  </si>
  <si>
    <t>CCR_I_008 ET CCR_I_011 ET CCR_D_003 ET CCR_D_004 ET POS_C_004 ET POS_C_007 ET POS_C_010 ET POS_C_012 ET POS_C_022 ET POS_C_111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</si>
  <si>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</si>
  <si>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</si>
  <si>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</si>
  <si>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</si>
  <si>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</si>
  <si>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</si>
  <si>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</si>
  <si>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</si>
  <si>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</si>
  <si>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CCR_P_001 ET CCR_P_002 ET CCR_P_003 ET CCR_P_004</t>
  </si>
  <si>
    <t>CCR_P_001</t>
  </si>
  <si>
    <t>Rémunération : Le militaire perçoit la rémunération de son grade. Celle-ci est réduite ou suspendue lorsque le militaire perçoit une rémunération publique ou privée.</t>
  </si>
  <si>
    <t>CCR_P_002</t>
  </si>
  <si>
    <t>Carrière : La durée du congé compte pour les droits à avancement.</t>
  </si>
  <si>
    <t>CCR_P_003</t>
  </si>
  <si>
    <t>Carrière : La durée du congé est prise en compte dans la durée totale de service du militaire servant en vertu d'un contrat.</t>
  </si>
  <si>
    <t>CCR_P_004</t>
  </si>
  <si>
    <t>Retraite : La durée du congé compte pour les droits à pension.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</si>
  <si>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</si>
  <si>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</si>
  <si>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</si>
  <si>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</si>
  <si>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</si>
  <si>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</si>
  <si>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</si>
  <si>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</si>
  <si>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</si>
  <si>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</si>
  <si>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</si>
  <si>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</si>
  <si>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</si>
  <si>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</si>
  <si>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</si>
  <si>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</si>
  <si>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</si>
  <si>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</si>
  <si>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</si>
  <si>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</si>
  <si>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</si>
  <si>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</si>
  <si>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</si>
  <si>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</si>
  <si>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</si>
  <si>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</si>
  <si>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</si>
  <si>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</si>
  <si>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</si>
  <si>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</si>
  <si>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L4139-5</t>
  </si>
  <si>
    <t>A_AND_TYPANC [Dossier] = 'ANCGS' ET (A_POS_DADEP [Saisi] - A_AND_DACAAN [Dossier] &gt;= 4 AN-3D)</t>
  </si>
  <si>
    <t>Non Bloquant</t>
  </si>
  <si>
    <t>Contrôle non bloquant, car le contrôle de l'ancienneté de l'agent reste de la responsabilité du gestionnaire ministériel qui peut le modifier en fonction d'un contexte qui le justifie.</t>
  </si>
  <si>
    <t>P0145 / P0189 - E0892</t>
  </si>
  <si>
    <t>x</t>
  </si>
  <si>
    <t>Code de la défense L4139-5 | R4138-68</t>
  </si>
  <si>
    <t>A_COA_TYCOAB [Dossier] = 'CF006'</t>
  </si>
  <si>
    <t>Bloquant</t>
  </si>
  <si>
    <t>Code de la défense L4139-5 | R4138-69</t>
  </si>
  <si>
    <t>SI A_POS_DAFPRE [Saisi] &lt;&gt; Vide ET A_POS_DAFIPS [Saisi] = Vide</t>
  </si>
  <si>
    <t>A_POS_DAFPRE [Saisi] - A_POS_DADEPS [Saisi] &lt;= 6 mois</t>
  </si>
  <si>
    <t>La durée maximale du congé est de 6 mois consécutifs. Il est accordé en 1 seule fois.</t>
  </si>
  <si>
    <t>SI A_POS_DAFIPS [Saisi] &lt;&gt; Vide</t>
  </si>
  <si>
    <t>A_POS_DAFIPS [Saisi] - A_POS_DADEPS [Saisi] &lt;= 6 MOIS</t>
  </si>
  <si>
    <t>Code de la défense L4138-11</t>
  </si>
  <si>
    <t>SI A_POS_DAFIPS [Saisi] &lt;&gt; Vide
ET A_CAR_TYPCOT [Dossier] = 'TC01'</t>
  </si>
  <si>
    <t>A_POS_DAFIPS [Saisi] &lt;= [Date limite de fin réelle ou prévisionnelle du lien juridique]</t>
  </si>
  <si>
    <t>P0145 - E0892</t>
  </si>
  <si>
    <t>Le militaire ne peut pas voir son contrat prorogé jusqu'à la date de fin du congé.</t>
  </si>
  <si>
    <t>SI A_POS_DAFPRE [Saisi] &lt;&gt; Vide
ET A_POS_DAFIPS [Saisi] = Vide
ET A_CAR_TYPCOT [Dossier] = 'TC01'</t>
  </si>
  <si>
    <t>A_POS_DAFPRE [Saisi] &lt;= [Date limite de fin réelle ou prévisionnelle du lien juridique]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</si>
  <si>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</si>
  <si>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</si>
  <si>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</si>
  <si>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</si>
  <si>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</si>
  <si>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P0001 / P0003 / P0005 - E0874 / E0873</t>
  </si>
  <si>
    <t>A_POS_DAFIPS [Saisi] &lt; A_SAP_DLDPRE [Dossier]</t>
  </si>
  <si>
    <t>.</t>
  </si>
  <si>
    <t>P0003 / P0005 - E0873 / E0874</t>
  </si>
  <si>
    <t>A_POS_DADEPS [Saisi] &gt;= A_CAR_DDLIJU [Dossier]</t>
  </si>
  <si>
    <t>P0003 / P0005 - E0873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</si>
  <si>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</si>
  <si>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</si>
  <si>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</si>
  <si>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</si>
  <si>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</si>
  <si>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A_POS_DAFIPS [Saisi] &lt;&gt; Vide OU A_POS_DAFPRE [Saisi] &lt;&gt; Vide</t>
  </si>
  <si>
    <t>Intellectuel</t>
  </si>
  <si>
    <t>Code de la défense  L4139-5 | R4138-68</t>
  </si>
  <si>
    <t>Code de la défense  R4138-69</t>
  </si>
  <si>
    <t>Code de la défense R4138-70 | R4138-28</t>
  </si>
  <si>
    <t>Code de la défense  R4138-70 | R4138-28 | L4139-14</t>
  </si>
  <si>
    <t>Code de la défense R4138-70 | R4138-29</t>
  </si>
  <si>
    <t>Code de la défense  L4139-5</t>
  </si>
  <si>
    <t>Code de la défense L4139-5-1</t>
  </si>
  <si>
    <t>Code de la défense R4122-14</t>
  </si>
  <si>
    <t>Code de la défense R4122-24-1</t>
  </si>
  <si>
    <t>Impact</t>
  </si>
  <si>
    <t>Code de la défense  L4139-5 | R4138-70 | R4138-29</t>
  </si>
  <si>
    <t>P0189 / P0145 - E0892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</si>
</sst>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703D-D5C8-4BCF-B735-D2B3FD220653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8FCB2-6067-421D-BC90-9F2FBD84ECF9}">
  <dimension ref="A1:BY12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15.7109375" style="25" customWidth="1"/>
    <col min="67" max="67" width="25.7109375" style="23" customWidth="1"/>
    <col min="68" max="68" width="15.7109375" style="25" customWidth="1"/>
    <col min="69" max="69" width="25.7109375" style="23" customWidth="1"/>
    <col min="70" max="70" width="15.7109375" style="25" customWidth="1"/>
    <col min="71" max="71" width="25.7109375" style="23" customWidth="1"/>
    <col min="72" max="72" width="15.7109375" style="25" customWidth="1"/>
    <col min="73" max="73" width="25.7109375" style="23" customWidth="1"/>
    <col min="74" max="74" width="15.7109375" style="25" customWidth="1"/>
    <col min="75" max="75" width="25.7109375" style="23" customWidth="1"/>
    <col min="76" max="76" width="9.7109375" style="25" customWidth="1"/>
    <col min="77" max="77" width="15.7109375" style="13" customWidth="1"/>
    <col min="78" max="16384" width="11.42578125" style="13"/>
  </cols>
  <sheetData>
    <row r="1" spans="1:77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  <c r="BX1" s="12" t="s">
        <v>76</v>
      </c>
      <c r="BY1" s="12" t="s">
        <v>77</v>
      </c>
    </row>
    <row r="2" spans="1:77" ht="60" x14ac:dyDescent="0.25">
      <c r="A2" s="14" t="s">
        <v>78</v>
      </c>
      <c r="B2" s="14" t="s">
        <v>79</v>
      </c>
      <c r="C2" s="15">
        <v>44847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43831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7"/>
      <c r="BF2" s="18"/>
      <c r="BG2" s="17"/>
      <c r="BH2" s="18"/>
      <c r="BI2" s="17"/>
      <c r="BJ2" s="18"/>
      <c r="BK2" s="17"/>
      <c r="BL2" s="18"/>
      <c r="BM2" s="17"/>
      <c r="BN2" s="18"/>
      <c r="BO2" s="17"/>
      <c r="BP2" s="18"/>
      <c r="BQ2" s="17"/>
      <c r="BR2" s="18"/>
      <c r="BS2" s="17"/>
      <c r="BT2" s="18"/>
      <c r="BU2" s="17"/>
      <c r="BV2" s="18"/>
      <c r="BW2" s="17"/>
      <c r="BX2" s="18"/>
      <c r="BY2" s="18"/>
    </row>
    <row r="3" spans="1:77" ht="60" x14ac:dyDescent="0.25">
      <c r="A3" s="14" t="s">
        <v>78</v>
      </c>
      <c r="B3" s="14" t="s">
        <v>79</v>
      </c>
      <c r="C3" s="15">
        <v>44847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94</v>
      </c>
      <c r="M3" s="19" t="s">
        <v>95</v>
      </c>
      <c r="N3" s="15" t="s">
        <v>96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43831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7"/>
      <c r="AH3" s="18"/>
      <c r="AI3" s="17"/>
      <c r="AJ3" s="18"/>
      <c r="AK3" s="17"/>
      <c r="AL3" s="18"/>
      <c r="AM3" s="17"/>
      <c r="AN3" s="18"/>
      <c r="AO3" s="17"/>
      <c r="AP3" s="18"/>
      <c r="AQ3" s="17"/>
      <c r="AR3" s="18"/>
      <c r="AS3" s="17"/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7"/>
      <c r="BJ3" s="18"/>
      <c r="BK3" s="17"/>
      <c r="BL3" s="18"/>
      <c r="BM3" s="17"/>
      <c r="BN3" s="18"/>
      <c r="BO3" s="17"/>
      <c r="BP3" s="18"/>
      <c r="BQ3" s="17"/>
      <c r="BR3" s="18"/>
      <c r="BS3" s="17"/>
      <c r="BT3" s="18"/>
      <c r="BU3" s="17"/>
      <c r="BV3" s="18"/>
      <c r="BW3" s="17"/>
      <c r="BX3" s="18"/>
      <c r="BY3" s="18"/>
    </row>
    <row r="4" spans="1:77" ht="60" x14ac:dyDescent="0.25">
      <c r="A4" s="14" t="s">
        <v>78</v>
      </c>
      <c r="B4" s="14" t="s">
        <v>79</v>
      </c>
      <c r="C4" s="15">
        <v>44847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97</v>
      </c>
      <c r="R4" s="18" t="s">
        <v>98</v>
      </c>
      <c r="S4" s="18" t="s">
        <v>92</v>
      </c>
      <c r="T4" s="18" t="s">
        <v>93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  <c r="BL4" s="18"/>
      <c r="BM4" s="17"/>
      <c r="BN4" s="18"/>
      <c r="BO4" s="17"/>
      <c r="BP4" s="18"/>
      <c r="BQ4" s="17"/>
      <c r="BR4" s="18"/>
      <c r="BS4" s="17"/>
      <c r="BT4" s="18"/>
      <c r="BU4" s="17"/>
      <c r="BV4" s="18"/>
      <c r="BW4" s="17"/>
      <c r="BX4" s="18"/>
      <c r="BY4" s="18"/>
    </row>
    <row r="5" spans="1:77" ht="60" x14ac:dyDescent="0.25">
      <c r="A5" s="14" t="s">
        <v>78</v>
      </c>
      <c r="B5" s="14" t="s">
        <v>79</v>
      </c>
      <c r="C5" s="15">
        <v>44847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94</v>
      </c>
      <c r="M5" s="19" t="s">
        <v>95</v>
      </c>
      <c r="N5" s="15" t="s">
        <v>96</v>
      </c>
      <c r="O5" s="17"/>
      <c r="P5" s="17"/>
      <c r="Q5" s="17" t="s">
        <v>97</v>
      </c>
      <c r="R5" s="18" t="s">
        <v>98</v>
      </c>
      <c r="S5" s="18" t="s">
        <v>92</v>
      </c>
      <c r="T5" s="18" t="s">
        <v>93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  <c r="BP5" s="18"/>
      <c r="BQ5" s="17"/>
      <c r="BR5" s="18"/>
      <c r="BS5" s="17"/>
      <c r="BT5" s="18"/>
      <c r="BU5" s="17"/>
      <c r="BV5" s="18"/>
      <c r="BW5" s="17"/>
      <c r="BX5" s="18"/>
      <c r="BY5" s="18"/>
    </row>
    <row r="6" spans="1:77" ht="60" x14ac:dyDescent="0.25">
      <c r="A6" s="14" t="s">
        <v>78</v>
      </c>
      <c r="B6" s="14" t="s">
        <v>79</v>
      </c>
      <c r="C6" s="15">
        <v>44847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99</v>
      </c>
      <c r="R6" s="18" t="s">
        <v>100</v>
      </c>
      <c r="S6" s="18" t="s">
        <v>92</v>
      </c>
      <c r="T6" s="18" t="s">
        <v>93</v>
      </c>
      <c r="U6" s="15">
        <v>43831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7"/>
      <c r="BJ6" s="18"/>
      <c r="BK6" s="17"/>
      <c r="BL6" s="18"/>
      <c r="BM6" s="17"/>
      <c r="BN6" s="18"/>
      <c r="BO6" s="17"/>
      <c r="BP6" s="18"/>
      <c r="BQ6" s="17"/>
      <c r="BR6" s="18"/>
      <c r="BS6" s="17"/>
      <c r="BT6" s="18"/>
      <c r="BU6" s="17"/>
      <c r="BV6" s="18"/>
      <c r="BW6" s="17"/>
      <c r="BX6" s="18"/>
      <c r="BY6" s="18"/>
    </row>
    <row r="7" spans="1:77" ht="60" x14ac:dyDescent="0.25">
      <c r="A7" s="14" t="s">
        <v>78</v>
      </c>
      <c r="B7" s="14" t="s">
        <v>79</v>
      </c>
      <c r="C7" s="15">
        <v>44847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94</v>
      </c>
      <c r="M7" s="19" t="s">
        <v>95</v>
      </c>
      <c r="N7" s="15" t="s">
        <v>96</v>
      </c>
      <c r="O7" s="17"/>
      <c r="P7" s="17"/>
      <c r="Q7" s="17" t="s">
        <v>99</v>
      </c>
      <c r="R7" s="18" t="s">
        <v>100</v>
      </c>
      <c r="S7" s="18" t="s">
        <v>92</v>
      </c>
      <c r="T7" s="18" t="s">
        <v>93</v>
      </c>
      <c r="U7" s="15">
        <v>43831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7"/>
      <c r="BJ7" s="18"/>
      <c r="BK7" s="17"/>
      <c r="BL7" s="18"/>
      <c r="BM7" s="17"/>
      <c r="BN7" s="18"/>
      <c r="BO7" s="17"/>
      <c r="BP7" s="18"/>
      <c r="BQ7" s="17"/>
      <c r="BR7" s="18"/>
      <c r="BS7" s="17"/>
      <c r="BT7" s="18"/>
      <c r="BU7" s="17"/>
      <c r="BV7" s="18"/>
      <c r="BW7" s="17"/>
      <c r="BX7" s="18"/>
      <c r="BY7" s="18"/>
    </row>
    <row r="8" spans="1:77" ht="60" x14ac:dyDescent="0.25">
      <c r="A8" s="14" t="s">
        <v>78</v>
      </c>
      <c r="B8" s="14" t="s">
        <v>79</v>
      </c>
      <c r="C8" s="15">
        <v>44847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87</v>
      </c>
      <c r="M8" s="19" t="s">
        <v>88</v>
      </c>
      <c r="N8" s="15" t="s">
        <v>89</v>
      </c>
      <c r="O8" s="17"/>
      <c r="P8" s="17"/>
      <c r="Q8" s="17" t="s">
        <v>101</v>
      </c>
      <c r="R8" s="18" t="s">
        <v>102</v>
      </c>
      <c r="S8" s="18" t="s">
        <v>92</v>
      </c>
      <c r="T8" s="18" t="s">
        <v>93</v>
      </c>
      <c r="U8" s="15">
        <v>43831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  <c r="BL8" s="18"/>
      <c r="BM8" s="17"/>
      <c r="BN8" s="18"/>
      <c r="BO8" s="17"/>
      <c r="BP8" s="18"/>
      <c r="BQ8" s="17"/>
      <c r="BR8" s="18"/>
      <c r="BS8" s="17"/>
      <c r="BT8" s="18"/>
      <c r="BU8" s="17"/>
      <c r="BV8" s="18"/>
      <c r="BW8" s="17"/>
      <c r="BX8" s="18"/>
      <c r="BY8" s="18"/>
    </row>
    <row r="9" spans="1:77" ht="60" x14ac:dyDescent="0.25">
      <c r="A9" s="14" t="s">
        <v>78</v>
      </c>
      <c r="B9" s="14" t="s">
        <v>79</v>
      </c>
      <c r="C9" s="15">
        <v>44847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94</v>
      </c>
      <c r="M9" s="19" t="s">
        <v>95</v>
      </c>
      <c r="N9" s="15" t="s">
        <v>96</v>
      </c>
      <c r="O9" s="17"/>
      <c r="P9" s="17"/>
      <c r="Q9" s="17" t="s">
        <v>101</v>
      </c>
      <c r="R9" s="18" t="s">
        <v>102</v>
      </c>
      <c r="S9" s="18" t="s">
        <v>92</v>
      </c>
      <c r="T9" s="18" t="s">
        <v>93</v>
      </c>
      <c r="U9" s="15">
        <v>43831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7"/>
      <c r="BJ9" s="18"/>
      <c r="BK9" s="17"/>
      <c r="BL9" s="18"/>
      <c r="BM9" s="17"/>
      <c r="BN9" s="18"/>
      <c r="BO9" s="17"/>
      <c r="BP9" s="18"/>
      <c r="BQ9" s="17"/>
      <c r="BR9" s="18"/>
      <c r="BS9" s="17"/>
      <c r="BT9" s="18"/>
      <c r="BU9" s="17"/>
      <c r="BV9" s="18"/>
      <c r="BW9" s="17"/>
      <c r="BX9" s="18"/>
      <c r="BY9" s="18"/>
    </row>
    <row r="10" spans="1:77" ht="60" x14ac:dyDescent="0.25">
      <c r="A10" s="14" t="s">
        <v>78</v>
      </c>
      <c r="B10" s="14" t="s">
        <v>79</v>
      </c>
      <c r="C10" s="15">
        <v>44847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87</v>
      </c>
      <c r="M10" s="19" t="s">
        <v>88</v>
      </c>
      <c r="N10" s="15" t="s">
        <v>89</v>
      </c>
      <c r="O10" s="17"/>
      <c r="P10" s="17"/>
      <c r="Q10" s="17" t="s">
        <v>103</v>
      </c>
      <c r="R10" s="18" t="s">
        <v>104</v>
      </c>
      <c r="S10" s="18" t="s">
        <v>92</v>
      </c>
      <c r="T10" s="18" t="s">
        <v>93</v>
      </c>
      <c r="U10" s="15">
        <v>43831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7"/>
      <c r="BJ10" s="18"/>
      <c r="BK10" s="17"/>
      <c r="BL10" s="18"/>
      <c r="BM10" s="17"/>
      <c r="BN10" s="18"/>
      <c r="BO10" s="17"/>
      <c r="BP10" s="18"/>
      <c r="BQ10" s="17"/>
      <c r="BR10" s="18"/>
      <c r="BS10" s="17"/>
      <c r="BT10" s="18"/>
      <c r="BU10" s="17"/>
      <c r="BV10" s="18"/>
      <c r="BW10" s="17"/>
      <c r="BX10" s="18"/>
      <c r="BY10" s="18"/>
    </row>
    <row r="11" spans="1:77" ht="60" x14ac:dyDescent="0.25">
      <c r="A11" s="14" t="s">
        <v>78</v>
      </c>
      <c r="B11" s="14" t="s">
        <v>79</v>
      </c>
      <c r="C11" s="15">
        <v>44847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94</v>
      </c>
      <c r="M11" s="19" t="s">
        <v>95</v>
      </c>
      <c r="N11" s="15" t="s">
        <v>96</v>
      </c>
      <c r="O11" s="17"/>
      <c r="P11" s="17"/>
      <c r="Q11" s="17" t="s">
        <v>103</v>
      </c>
      <c r="R11" s="18" t="s">
        <v>104</v>
      </c>
      <c r="S11" s="18" t="s">
        <v>92</v>
      </c>
      <c r="T11" s="18" t="s">
        <v>93</v>
      </c>
      <c r="U11" s="15">
        <v>43831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7"/>
      <c r="AH11" s="18"/>
      <c r="AI11" s="17"/>
      <c r="AJ11" s="18"/>
      <c r="AK11" s="17"/>
      <c r="AL11" s="18"/>
      <c r="AM11" s="17"/>
      <c r="AN11" s="18"/>
      <c r="AO11" s="17"/>
      <c r="AP11" s="18"/>
      <c r="AQ11" s="17"/>
      <c r="AR11" s="18"/>
      <c r="AS11" s="17"/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7"/>
      <c r="BJ11" s="18"/>
      <c r="BK11" s="17"/>
      <c r="BL11" s="18"/>
      <c r="BM11" s="17"/>
      <c r="BN11" s="18"/>
      <c r="BO11" s="17"/>
      <c r="BP11" s="18"/>
      <c r="BQ11" s="17"/>
      <c r="BR11" s="18"/>
      <c r="BS11" s="17"/>
      <c r="BT11" s="18"/>
      <c r="BU11" s="17"/>
      <c r="BV11" s="18"/>
      <c r="BW11" s="17"/>
      <c r="BX11" s="18"/>
      <c r="BY11" s="18"/>
    </row>
    <row r="12" spans="1:77" ht="150" x14ac:dyDescent="0.25">
      <c r="A12" s="14" t="s">
        <v>78</v>
      </c>
      <c r="B12" s="14" t="s">
        <v>79</v>
      </c>
      <c r="C12" s="15">
        <v>44890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87</v>
      </c>
      <c r="M12" s="19" t="s">
        <v>88</v>
      </c>
      <c r="N12" s="15" t="s">
        <v>89</v>
      </c>
      <c r="O12" s="17"/>
      <c r="P12" s="17"/>
      <c r="Q12" s="17" t="s">
        <v>105</v>
      </c>
      <c r="R12" s="18" t="s">
        <v>106</v>
      </c>
      <c r="S12" s="18" t="s">
        <v>107</v>
      </c>
      <c r="T12" s="18" t="s">
        <v>108</v>
      </c>
      <c r="U12" s="15">
        <v>43831</v>
      </c>
      <c r="V12" s="15"/>
      <c r="W12" s="17" t="s">
        <v>109</v>
      </c>
      <c r="X12" s="18" t="s">
        <v>110</v>
      </c>
      <c r="Y12" s="17" t="str">
        <f>VLOOKUP(X12,'Axe 2 Règles de gestion'!$D$2:$F$34,3, FALSE)</f>
        <v>Sauf faute de la victime détachable du service, le militaire blessé en service bénéficie de ce congé sans condition d'ancienneté de service.</v>
      </c>
      <c r="Z12" s="18" t="s">
        <v>112</v>
      </c>
      <c r="AA12" s="17" t="str">
        <f>VLOOKUP(Z12,'Axe 2 Règles de gestion'!$D$2:$F$34,3, FALSE)</f>
        <v>Sauf faute de la victime détachable du service, le militaire victime d'une affection survenue dans ou à l'occasion de l'exercice de ses fonctions ou d'une activité qui en est le prolongement bénéficie du congé sans condition d'ancienneté de service.</v>
      </c>
      <c r="AB12" s="18" t="s">
        <v>114</v>
      </c>
      <c r="AC12" s="17" t="str">
        <f>VLOOKUP(AB12,'Axe 2 Règles de gestion'!$D$2:$F$34,3, FALSE)</f>
        <v>Le militaire doit faire une demande.</v>
      </c>
      <c r="AD12" s="18" t="s">
        <v>116</v>
      </c>
      <c r="AE12" s="17" t="str">
        <f>VLOOKUP(AD12,'Axe 2 Règles de gestion'!$D$2:$F$34,3, FALSE)</f>
        <v>La demande doit être présentée au moins 2 mois avant la date d'expiration du congé de reconversion.</v>
      </c>
      <c r="AF12" s="18" t="s">
        <v>118</v>
      </c>
      <c r="AG12" s="17" t="str">
        <f>VLOOKUP(AF12,'Axe 2 Règles de gestion'!$D$2:$F$34,3, FALSE)</f>
        <v>Le militaire est placé en congé par décision du ministre compétent.</v>
      </c>
      <c r="AH12" s="18" t="s">
        <v>120</v>
      </c>
      <c r="AI12" s="17" t="str">
        <f>VLOOKUP(AH12,'Axe 2 Règles de gestion'!$D$2:$F$34,3, FALSE)</f>
        <v>L'agrément est délivré après avis d'un médecin des armées portant sur la capacité du militaire à suivre les actions de formation professionnelle ou d'accompagnement vers l'emploi.</v>
      </c>
      <c r="AJ12" s="18" t="s">
        <v>122</v>
      </c>
      <c r="AK12" s="17" t="str">
        <f>VLOOKUP(AJ12,'Axe 2 Règles de gestion'!$D$2:$F$34,3, FALSE)</f>
        <v>Pendant la durée du congé, le militaire se consacre obligatoirement à la préparation d'une nouvelle activité professionnelle.</v>
      </c>
      <c r="AL12" s="18" t="s">
        <v>124</v>
      </c>
      <c r="AM12" s="17" t="str">
        <f>VLOOKUP(AL12,'Axe 2 Règles de gestion'!$D$2:$F$34,3, FALSE)</f>
        <v>Le ministre compétent peut faire procéder aux enquêtes nécessaires, afin de vérifier si l'activité du militaire répond à l'objet du congé.</v>
      </c>
      <c r="AN12" s="18" t="s">
        <v>126</v>
      </c>
      <c r="AO12" s="17" t="str">
        <f>VLOOKUP(AN12,'Axe 2 Règles de gestion'!$D$2:$F$34,3, FALSE)</f>
        <v>Le militaire peut demander à bénéficier des aides mises à sa disposition et notamment s'inscrire dans les organismes d'aide à la reconversion mis en place par le ministre compétent.</v>
      </c>
      <c r="AP12" s="18" t="s">
        <v>128</v>
      </c>
      <c r="AQ12" s="17" t="str">
        <f>VLOOKUP(AP12,'Axe 2 Règles de gestion'!$D$2:$F$34,3, FALSE)</f>
        <v>Le militaire peut exercer une activité lucrative. Dans ce cas, il doit en informer le ministre compétent, en précisant, notamment, l'identité de son employeur et le montant des émoluments que celui-ci lui verse ou lui a versés.</v>
      </c>
      <c r="AR12" s="18" t="s">
        <v>130</v>
      </c>
      <c r="AS12" s="17" t="str">
        <f>VLOOKUP(AR12,'Axe 2 Règles de gestion'!$D$2:$F$34,3, FALSE)</f>
        <v>Le militaire est tenu d'informer sans délai par écrit le ministre compétent de la nature de l'activité privée lucrative qu'il se propose d'exercer.</v>
      </c>
      <c r="AT12" s="18" t="s">
        <v>132</v>
      </c>
      <c r="AU12" s="17" t="str">
        <f>VLOOKUP(AT12,'Axe 2 Règles de gestion'!$D$2:$F$34,3, FALSE)</f>
        <v>Le militaire est tenu d'informer sans délai par écrit le ministre compétent de tout changement d'activité privée lucrative.</v>
      </c>
      <c r="AV12" s="18" t="s">
        <v>134</v>
      </c>
      <c r="AW12" s="17" t="str">
        <f>VLOOKUP(AV12,'Axe 2 Règles de gestion'!$D$2:$F$34,3, FALSE)</f>
        <v>Le militaire ne doit pas être en congé pour création ou reprise d'entreprise.</v>
      </c>
      <c r="AX12" s="18" t="s">
        <v>136</v>
      </c>
      <c r="AY12" s="17" t="str">
        <f>VLOOKUP(AX12,'Axe 2 Règles de gestion'!$D$2:$F$34,3, FALSE)</f>
        <v>La durée maximale d'un congé complémentaire de reconversion est de 6 mois (date de fin prévisionnelle de la position). Il est accordé en une seule fois.</v>
      </c>
      <c r="AZ12" s="18" t="s">
        <v>138</v>
      </c>
      <c r="BA12" s="17" t="str">
        <f>VLOOKUP(AZ12,'Axe 2 Règles de gestion'!$D$2:$F$34,3, FALSE)</f>
        <v>La durée maximale d'un congé complémentaire de reconversion est de 6 mois (date de fin réelle de la position). Il est accordé en une seule fois</v>
      </c>
      <c r="BB12" s="18" t="s">
        <v>140</v>
      </c>
      <c r="BC12" s="17" t="str">
        <f>VLOOKUP(BB12,'Axe 2 Règles de gestion'!$D$2:$F$34,3, FALSE)</f>
        <v>Le militaire doit avoir accompli au moins 4 ans de services effectifs.</v>
      </c>
      <c r="BD12" s="18" t="s">
        <v>142</v>
      </c>
      <c r="BE12" s="17" t="str">
        <f>VLOOKUP(BD12,'Axe 2 Règles de gestion'!$D$2:$F$34,3, FALSE)</f>
        <v>Le militaire doit avoir bénéficié précédemment d'un congé de reconversion.</v>
      </c>
      <c r="BF12" s="18" t="s">
        <v>144</v>
      </c>
      <c r="BG12" s="17" t="str">
        <f>VLOOKUP(BF12,'Axe 2 Règles de gestion'!$D$2:$F$34,3, FALSE)</f>
        <v>La date de fin réelle du congé doit être antérieure ou égale à la date limite de fin réelle ou prévisionnelle du lien juridique. Le militaire ne voit pas son contrat prorogé jusqu'à la date de fin du congé.</v>
      </c>
      <c r="BH12" s="18" t="s">
        <v>146</v>
      </c>
      <c r="BI12" s="17" t="str">
        <f>VLOOKUP(BH12,'Axe 2 Règles de gestion'!$D$2:$F$34,3,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J12" s="18" t="s">
        <v>148</v>
      </c>
      <c r="BK12" s="17" t="str">
        <f>VLOOKUP(BJ12,'Axe 2 Règles de gestion'!$D$2:$F$34,3, FALSE)</f>
        <v>La date de début de position doit être antérieure ou égale à la date de fin prévisionnelle de position.</v>
      </c>
      <c r="BL12" s="18" t="s">
        <v>150</v>
      </c>
      <c r="BM12" s="17" t="str">
        <f>VLOOKUP(BL12,'Axe 2 Règles de gestion'!$D$2:$F$34,3, FALSE)</f>
        <v>La date de début de la position doit être postérieure ou égale à la date d'entrée dans la FPE ou dans la carrière militaire.</v>
      </c>
      <c r="BN12" s="18" t="s">
        <v>152</v>
      </c>
      <c r="BO12" s="17" t="str">
        <f>VLOOKUP(BN12,'Axe 2 Règles de gestion'!$D$2:$F$34,3, FALSE)</f>
        <v>La date de début de la position doit être postérieure ou égale à la date de début du lien juridique.</v>
      </c>
      <c r="BP12" s="18" t="s">
        <v>154</v>
      </c>
      <c r="BQ12" s="17" t="str">
        <f>VLOOKUP(BP12,'Axe 2 Règles de gestion'!$D$2:$F$34,3, FALSE)</f>
        <v>La date de début de position doit être antérieure ou égale à la date de fin réelle de position.</v>
      </c>
      <c r="BR12" s="18" t="s">
        <v>156</v>
      </c>
      <c r="BS12" s="17" t="str">
        <f>VLOOKUP(BR12,'Axe 2 Règles de gestion'!$D$2:$F$34,3, FALSE)</f>
        <v>La date de fin prévisionnelle de la position doit être antérieure à la date limite de départ à la retraite.</v>
      </c>
      <c r="BT12" s="18" t="s">
        <v>158</v>
      </c>
      <c r="BU12" s="17" t="str">
        <f>VLOOKUP(BT12,'Axe 2 Règles de gestion'!$D$2:$F$34,3, FALSE)</f>
        <v>La date de début de position est à J+1 de la date de fin de position de l'occurrence précédente.</v>
      </c>
      <c r="BV12" s="18" t="s">
        <v>160</v>
      </c>
      <c r="BW12" s="17" t="str">
        <f>VLOOKUP(BV12,'Axe 2 Règles de gestion'!$D$2:$F$34,3, FALSE)</f>
        <v>La date de fin ou la date de fin prévisionnelle doit être saisie.</v>
      </c>
      <c r="BX12" s="18"/>
      <c r="BY12" s="18"/>
    </row>
    <row r="13" spans="1:77" ht="135" x14ac:dyDescent="0.25">
      <c r="A13" s="14" t="s">
        <v>78</v>
      </c>
      <c r="B13" s="14" t="s">
        <v>79</v>
      </c>
      <c r="C13" s="15">
        <v>44890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94</v>
      </c>
      <c r="M13" s="19" t="s">
        <v>95</v>
      </c>
      <c r="N13" s="15" t="s">
        <v>96</v>
      </c>
      <c r="O13" s="17"/>
      <c r="P13" s="17"/>
      <c r="Q13" s="17" t="s">
        <v>105</v>
      </c>
      <c r="R13" s="18" t="s">
        <v>106</v>
      </c>
      <c r="S13" s="18" t="s">
        <v>107</v>
      </c>
      <c r="T13" s="18" t="s">
        <v>108</v>
      </c>
      <c r="U13" s="15">
        <v>43831</v>
      </c>
      <c r="V13" s="15"/>
      <c r="W13" s="17" t="s">
        <v>162</v>
      </c>
      <c r="X13" s="18" t="s">
        <v>163</v>
      </c>
      <c r="Y13" s="17" t="str">
        <f>VLOOKUP(X13,'Axe 2 Règles de gestion'!$D$2:$F$34,3, FALSE)</f>
        <v>Si le congé n'est pas mis à profit pour préparer le militaire à une nouvelle activité professionnelle, le ministre compétent notifie au militaire la fin du congé par anticipation et la cessation de l'état militaire intervient d'office.</v>
      </c>
      <c r="Z13" s="18" t="s">
        <v>165</v>
      </c>
      <c r="AA13" s="17" t="str">
        <f>VLOOKUP(Z13,'Axe 2 Règles de gestion'!$D$2:$F$34,3, FALSE)</f>
        <v>Le militaire est radié des cadres ou rayé des contrôles à titre définitif à l'issue du congé.</v>
      </c>
      <c r="AB13" s="18"/>
      <c r="AC13" s="17"/>
      <c r="AD13" s="18"/>
      <c r="AE13" s="17"/>
      <c r="AF13" s="18"/>
      <c r="AG13" s="17"/>
      <c r="AH13" s="18"/>
      <c r="AI13" s="17"/>
      <c r="AJ13" s="18"/>
      <c r="AK13" s="17"/>
      <c r="AL13" s="18"/>
      <c r="AM13" s="17"/>
      <c r="AN13" s="18"/>
      <c r="AO13" s="17"/>
      <c r="AP13" s="18"/>
      <c r="AQ13" s="17"/>
      <c r="AR13" s="18"/>
      <c r="AS13" s="17"/>
      <c r="AT13" s="18"/>
      <c r="AU13" s="17"/>
      <c r="AV13" s="18"/>
      <c r="AW13" s="17"/>
      <c r="AX13" s="18" t="s">
        <v>136</v>
      </c>
      <c r="AY13" s="17" t="str">
        <f>VLOOKUP(AX13,'Axe 2 Règles de gestion'!$D$2:$F$34,3, FALSE)</f>
        <v>La durée maximale d'un congé complémentaire de reconversion est de 6 mois (date de fin prévisionnelle de la position). Il est accordé en une seule fois.</v>
      </c>
      <c r="AZ13" s="18" t="s">
        <v>138</v>
      </c>
      <c r="BA13" s="17" t="str">
        <f>VLOOKUP(AZ13,'Axe 2 Règles de gestion'!$D$2:$F$34,3, FALSE)</f>
        <v>La durée maximale d'un congé complémentaire de reconversion est de 6 mois (date de fin réelle de la position). Il est accordé en une seule fois</v>
      </c>
      <c r="BB13" s="18" t="s">
        <v>144</v>
      </c>
      <c r="BC13" s="17" t="str">
        <f>VLOOKUP(BB13,'Axe 2 Règles de gestion'!$D$2:$F$34,3, FALSE)</f>
        <v>La date de fin réelle du congé doit être antérieure ou égale à la date limite de fin réelle ou prévisionnelle du lien juridique. Le militaire ne voit pas son contrat prorogé jusqu'à la date de fin du congé.</v>
      </c>
      <c r="BD13" s="18" t="s">
        <v>146</v>
      </c>
      <c r="BE13" s="17" t="str">
        <f>VLOOKUP(BD13,'Axe 2 Règles de gestion'!$D$2:$F$34,3,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F13" s="18"/>
      <c r="BG13" s="17"/>
      <c r="BH13" s="18"/>
      <c r="BI13" s="17"/>
      <c r="BJ13" s="18" t="s">
        <v>148</v>
      </c>
      <c r="BK13" s="17" t="str">
        <f>VLOOKUP(BJ13,'Axe 2 Règles de gestion'!$D$2:$F$34,3, FALSE)</f>
        <v>La date de début de position doit être antérieure ou égale à la date de fin prévisionnelle de position.</v>
      </c>
      <c r="BL13" s="18" t="s">
        <v>167</v>
      </c>
      <c r="BM13" s="17" t="str">
        <f>VLOOKUP(BL13,'Axe 2 Règles de gestion'!$D$2:$F$34,3, FALSE)</f>
        <v>La date de fin réelle de la position doit être antérieure à la date limite de départ à la retraite.</v>
      </c>
      <c r="BN13" s="18" t="s">
        <v>154</v>
      </c>
      <c r="BO13" s="17" t="str">
        <f>VLOOKUP(BN13,'Axe 2 Règles de gestion'!$D$2:$F$34,3, FALSE)</f>
        <v>La date de début de position doit être antérieure ou égale à la date de fin réelle de position.</v>
      </c>
      <c r="BP13" s="18" t="s">
        <v>156</v>
      </c>
      <c r="BQ13" s="17" t="str">
        <f>VLOOKUP(BP13,'Axe 2 Règles de gestion'!$D$2:$F$34,3, FALSE)</f>
        <v>La date de fin prévisionnelle de la position doit être antérieure à la date limite de départ à la retraite.</v>
      </c>
      <c r="BR13" s="18" t="s">
        <v>158</v>
      </c>
      <c r="BS13" s="17" t="str">
        <f>VLOOKUP(BR13,'Axe 2 Règles de gestion'!$D$2:$F$34,3, FALSE)</f>
        <v>La date de début de position est à J+1 de la date de fin de position de l'occurrence précédente.</v>
      </c>
      <c r="BT13" s="18" t="s">
        <v>160</v>
      </c>
      <c r="BU13" s="17" t="str">
        <f>VLOOKUP(BT13,'Axe 2 Règles de gestion'!$D$2:$F$34,3, FALSE)</f>
        <v>La date de fin ou la date de fin prévisionnelle doit être saisie.</v>
      </c>
      <c r="BV13" s="18"/>
      <c r="BW13" s="17"/>
      <c r="BX13" s="18"/>
      <c r="BY13" s="18"/>
    </row>
    <row r="14" spans="1:77" ht="150" x14ac:dyDescent="0.25">
      <c r="A14" s="14" t="s">
        <v>78</v>
      </c>
      <c r="B14" s="14" t="s">
        <v>79</v>
      </c>
      <c r="C14" s="15">
        <v>44890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87</v>
      </c>
      <c r="M14" s="19" t="s">
        <v>88</v>
      </c>
      <c r="N14" s="15" t="s">
        <v>89</v>
      </c>
      <c r="O14" s="17"/>
      <c r="P14" s="17"/>
      <c r="Q14" s="17" t="s">
        <v>169</v>
      </c>
      <c r="R14" s="18" t="s">
        <v>170</v>
      </c>
      <c r="S14" s="18" t="s">
        <v>107</v>
      </c>
      <c r="T14" s="18" t="s">
        <v>108</v>
      </c>
      <c r="U14" s="15">
        <v>43831</v>
      </c>
      <c r="V14" s="15"/>
      <c r="W14" s="17" t="s">
        <v>171</v>
      </c>
      <c r="X14" s="18" t="s">
        <v>110</v>
      </c>
      <c r="Y14" s="17" t="str">
        <f>VLOOKUP(X14,'Axe 2 Règles de gestion'!$D$2:$F$34,3, FALSE)</f>
        <v>Sauf faute de la victime détachable du service, le militaire blessé en service bénéficie de ce congé sans condition d'ancienneté de service.</v>
      </c>
      <c r="Z14" s="18" t="s">
        <v>112</v>
      </c>
      <c r="AA14" s="17" t="str">
        <f>VLOOKUP(Z14,'Axe 2 Règles de gestion'!$D$2:$F$34,3, FALSE)</f>
        <v>Sauf faute de la victime détachable du service, le militaire victime d'une affection survenue dans ou à l'occasion de l'exercice de ses fonctions ou d'une activité qui en est le prolongement bénéficie du congé sans condition d'ancienneté de service.</v>
      </c>
      <c r="AB14" s="18" t="s">
        <v>114</v>
      </c>
      <c r="AC14" s="17" t="str">
        <f>VLOOKUP(AB14,'Axe 2 Règles de gestion'!$D$2:$F$34,3, FALSE)</f>
        <v>Le militaire doit faire une demande.</v>
      </c>
      <c r="AD14" s="18" t="s">
        <v>116</v>
      </c>
      <c r="AE14" s="17" t="str">
        <f>VLOOKUP(AD14,'Axe 2 Règles de gestion'!$D$2:$F$34,3, FALSE)</f>
        <v>La demande doit être présentée au moins 2 mois avant la date d'expiration du congé de reconversion.</v>
      </c>
      <c r="AF14" s="18" t="s">
        <v>118</v>
      </c>
      <c r="AG14" s="17" t="str">
        <f>VLOOKUP(AF14,'Axe 2 Règles de gestion'!$D$2:$F$34,3, FALSE)</f>
        <v>Le militaire est placé en congé par décision du ministre compétent.</v>
      </c>
      <c r="AH14" s="18" t="s">
        <v>120</v>
      </c>
      <c r="AI14" s="17" t="str">
        <f>VLOOKUP(AH14,'Axe 2 Règles de gestion'!$D$2:$F$34,3, FALSE)</f>
        <v>L'agrément est délivré après avis d'un médecin des armées portant sur la capacité du militaire à suivre les actions de formation professionnelle ou d'accompagnement vers l'emploi.</v>
      </c>
      <c r="AJ14" s="18" t="s">
        <v>122</v>
      </c>
      <c r="AK14" s="17" t="str">
        <f>VLOOKUP(AJ14,'Axe 2 Règles de gestion'!$D$2:$F$34,3, FALSE)</f>
        <v>Pendant la durée du congé, le militaire se consacre obligatoirement à la préparation d'une nouvelle activité professionnelle.</v>
      </c>
      <c r="AL14" s="18" t="s">
        <v>124</v>
      </c>
      <c r="AM14" s="17" t="str">
        <f>VLOOKUP(AL14,'Axe 2 Règles de gestion'!$D$2:$F$34,3, FALSE)</f>
        <v>Le ministre compétent peut faire procéder aux enquêtes nécessaires, afin de vérifier si l'activité du militaire répond à l'objet du congé.</v>
      </c>
      <c r="AN14" s="18" t="s">
        <v>126</v>
      </c>
      <c r="AO14" s="17" t="str">
        <f>VLOOKUP(AN14,'Axe 2 Règles de gestion'!$D$2:$F$34,3, FALSE)</f>
        <v>Le militaire peut demander à bénéficier des aides mises à sa disposition et notamment s'inscrire dans les organismes d'aide à la reconversion mis en place par le ministre compétent.</v>
      </c>
      <c r="AP14" s="18" t="s">
        <v>128</v>
      </c>
      <c r="AQ14" s="17" t="str">
        <f>VLOOKUP(AP14,'Axe 2 Règles de gestion'!$D$2:$F$34,3, FALSE)</f>
        <v>Le militaire peut exercer une activité lucrative. Dans ce cas, il doit en informer le ministre compétent, en précisant, notamment, l'identité de son employeur et le montant des émoluments que celui-ci lui verse ou lui a versés.</v>
      </c>
      <c r="AR14" s="18" t="s">
        <v>130</v>
      </c>
      <c r="AS14" s="17" t="str">
        <f>VLOOKUP(AR14,'Axe 2 Règles de gestion'!$D$2:$F$34,3, FALSE)</f>
        <v>Le militaire est tenu d'informer sans délai par écrit le ministre compétent de la nature de l'activité privée lucrative qu'il se propose d'exercer.</v>
      </c>
      <c r="AT14" s="18" t="s">
        <v>132</v>
      </c>
      <c r="AU14" s="17" t="str">
        <f>VLOOKUP(AT14,'Axe 2 Règles de gestion'!$D$2:$F$34,3, FALSE)</f>
        <v>Le militaire est tenu d'informer sans délai par écrit le ministre compétent de tout changement d'activité privée lucrative.</v>
      </c>
      <c r="AV14" s="18" t="s">
        <v>134</v>
      </c>
      <c r="AW14" s="17" t="str">
        <f>VLOOKUP(AV14,'Axe 2 Règles de gestion'!$D$2:$F$34,3, FALSE)</f>
        <v>Le militaire ne doit pas être en congé pour création ou reprise d'entreprise.</v>
      </c>
      <c r="AX14" s="18" t="s">
        <v>136</v>
      </c>
      <c r="AY14" s="17" t="str">
        <f>VLOOKUP(AX14,'Axe 2 Règles de gestion'!$D$2:$F$34,3, FALSE)</f>
        <v>La durée maximale d'un congé complémentaire de reconversion est de 6 mois (date de fin prévisionnelle de la position). Il est accordé en une seule fois.</v>
      </c>
      <c r="AZ14" s="18" t="s">
        <v>138</v>
      </c>
      <c r="BA14" s="17" t="str">
        <f>VLOOKUP(AZ14,'Axe 2 Règles de gestion'!$D$2:$F$34,3, FALSE)</f>
        <v>La durée maximale d'un congé complémentaire de reconversion est de 6 mois (date de fin réelle de la position). Il est accordé en une seule fois</v>
      </c>
      <c r="BB14" s="18" t="s">
        <v>140</v>
      </c>
      <c r="BC14" s="17" t="str">
        <f>VLOOKUP(BB14,'Axe 2 Règles de gestion'!$D$2:$F$34,3, FALSE)</f>
        <v>Le militaire doit avoir accompli au moins 4 ans de services effectifs.</v>
      </c>
      <c r="BD14" s="18" t="s">
        <v>142</v>
      </c>
      <c r="BE14" s="17" t="str">
        <f>VLOOKUP(BD14,'Axe 2 Règles de gestion'!$D$2:$F$34,3, FALSE)</f>
        <v>Le militaire doit avoir bénéficié précédemment d'un congé de reconversion.</v>
      </c>
      <c r="BF14" s="18"/>
      <c r="BG14" s="17"/>
      <c r="BH14" s="18"/>
      <c r="BI14" s="17"/>
      <c r="BJ14" s="18" t="s">
        <v>148</v>
      </c>
      <c r="BK14" s="17" t="str">
        <f>VLOOKUP(BJ14,'Axe 2 Règles de gestion'!$D$2:$F$34,3, FALSE)</f>
        <v>La date de début de position doit être antérieure ou égale à la date de fin prévisionnelle de position.</v>
      </c>
      <c r="BL14" s="18" t="s">
        <v>150</v>
      </c>
      <c r="BM14" s="17" t="str">
        <f>VLOOKUP(BL14,'Axe 2 Règles de gestion'!$D$2:$F$34,3, FALSE)</f>
        <v>La date de début de la position doit être postérieure ou égale à la date d'entrée dans la FPE ou dans la carrière militaire.</v>
      </c>
      <c r="BN14" s="18" t="s">
        <v>152</v>
      </c>
      <c r="BO14" s="17" t="str">
        <f>VLOOKUP(BN14,'Axe 2 Règles de gestion'!$D$2:$F$34,3, FALSE)</f>
        <v>La date de début de la position doit être postérieure ou égale à la date de début du lien juridique.</v>
      </c>
      <c r="BP14" s="18" t="s">
        <v>154</v>
      </c>
      <c r="BQ14" s="17" t="str">
        <f>VLOOKUP(BP14,'Axe 2 Règles de gestion'!$D$2:$F$34,3, FALSE)</f>
        <v>La date de début de position doit être antérieure ou égale à la date de fin réelle de position.</v>
      </c>
      <c r="BR14" s="18" t="s">
        <v>156</v>
      </c>
      <c r="BS14" s="17" t="str">
        <f>VLOOKUP(BR14,'Axe 2 Règles de gestion'!$D$2:$F$34,3, FALSE)</f>
        <v>La date de fin prévisionnelle de la position doit être antérieure à la date limite de départ à la retraite.</v>
      </c>
      <c r="BT14" s="18" t="s">
        <v>158</v>
      </c>
      <c r="BU14" s="17" t="str">
        <f>VLOOKUP(BT14,'Axe 2 Règles de gestion'!$D$2:$F$34,3, FALSE)</f>
        <v>La date de début de position est à J+1 de la date de fin de position de l'occurrence précédente.</v>
      </c>
      <c r="BV14" s="18" t="s">
        <v>160</v>
      </c>
      <c r="BW14" s="17" t="str">
        <f>VLOOKUP(BV14,'Axe 2 Règles de gestion'!$D$2:$F$34,3, FALSE)</f>
        <v>La date de fin ou la date de fin prévisionnelle doit être saisie.</v>
      </c>
      <c r="BX14" s="18"/>
      <c r="BY14" s="18"/>
    </row>
    <row r="15" spans="1:77" ht="135" x14ac:dyDescent="0.25">
      <c r="A15" s="14" t="s">
        <v>78</v>
      </c>
      <c r="B15" s="14" t="s">
        <v>79</v>
      </c>
      <c r="C15" s="15">
        <v>44890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94</v>
      </c>
      <c r="M15" s="19" t="s">
        <v>95</v>
      </c>
      <c r="N15" s="15" t="s">
        <v>96</v>
      </c>
      <c r="O15" s="17"/>
      <c r="P15" s="17"/>
      <c r="Q15" s="17" t="s">
        <v>169</v>
      </c>
      <c r="R15" s="18" t="s">
        <v>170</v>
      </c>
      <c r="S15" s="18" t="s">
        <v>107</v>
      </c>
      <c r="T15" s="18" t="s">
        <v>108</v>
      </c>
      <c r="U15" s="15">
        <v>43831</v>
      </c>
      <c r="V15" s="15"/>
      <c r="W15" s="17" t="s">
        <v>172</v>
      </c>
      <c r="X15" s="18" t="s">
        <v>163</v>
      </c>
      <c r="Y15" s="17" t="str">
        <f>VLOOKUP(X15,'Axe 2 Règles de gestion'!$D$2:$F$34,3, FALSE)</f>
        <v>Si le congé n'est pas mis à profit pour préparer le militaire à une nouvelle activité professionnelle, le ministre compétent notifie au militaire la fin du congé par anticipation et la cessation de l'état militaire intervient d'office.</v>
      </c>
      <c r="Z15" s="18" t="s">
        <v>165</v>
      </c>
      <c r="AA15" s="17" t="str">
        <f>VLOOKUP(Z15,'Axe 2 Règles de gestion'!$D$2:$F$34,3, FALSE)</f>
        <v>Le militaire est radié des cadres ou rayé des contrôles à titre définitif à l'issue du congé.</v>
      </c>
      <c r="AB15" s="18"/>
      <c r="AC15" s="17"/>
      <c r="AD15" s="18"/>
      <c r="AE15" s="17"/>
      <c r="AF15" s="18"/>
      <c r="AG15" s="17"/>
      <c r="AH15" s="18"/>
      <c r="AI15" s="17"/>
      <c r="AJ15" s="18"/>
      <c r="AK15" s="17"/>
      <c r="AL15" s="18"/>
      <c r="AM15" s="17"/>
      <c r="AN15" s="18"/>
      <c r="AO15" s="17"/>
      <c r="AP15" s="18"/>
      <c r="AQ15" s="17"/>
      <c r="AR15" s="18"/>
      <c r="AS15" s="17"/>
      <c r="AT15" s="18"/>
      <c r="AU15" s="17"/>
      <c r="AV15" s="18"/>
      <c r="AW15" s="17"/>
      <c r="AX15" s="18" t="s">
        <v>136</v>
      </c>
      <c r="AY15" s="17" t="str">
        <f>VLOOKUP(AX15,'Axe 2 Règles de gestion'!$D$2:$F$34,3, FALSE)</f>
        <v>La durée maximale d'un congé complémentaire de reconversion est de 6 mois (date de fin prévisionnelle de la position). Il est accordé en une seule fois.</v>
      </c>
      <c r="AZ15" s="18" t="s">
        <v>138</v>
      </c>
      <c r="BA15" s="17" t="str">
        <f>VLOOKUP(AZ15,'Axe 2 Règles de gestion'!$D$2:$F$34,3, FALSE)</f>
        <v>La durée maximale d'un congé complémentaire de reconversion est de 6 mois (date de fin réelle de la position). Il est accordé en une seule fois</v>
      </c>
      <c r="BB15" s="18"/>
      <c r="BC15" s="17"/>
      <c r="BD15" s="18"/>
      <c r="BE15" s="17"/>
      <c r="BF15" s="18"/>
      <c r="BG15" s="17"/>
      <c r="BH15" s="18"/>
      <c r="BI15" s="17"/>
      <c r="BJ15" s="18" t="s">
        <v>148</v>
      </c>
      <c r="BK15" s="17" t="str">
        <f>VLOOKUP(BJ15,'Axe 2 Règles de gestion'!$D$2:$F$34,3, FALSE)</f>
        <v>La date de début de position doit être antérieure ou égale à la date de fin prévisionnelle de position.</v>
      </c>
      <c r="BL15" s="18" t="s">
        <v>167</v>
      </c>
      <c r="BM15" s="17" t="str">
        <f>VLOOKUP(BL15,'Axe 2 Règles de gestion'!$D$2:$F$34,3, FALSE)</f>
        <v>La date de fin réelle de la position doit être antérieure à la date limite de départ à la retraite.</v>
      </c>
      <c r="BN15" s="18" t="s">
        <v>154</v>
      </c>
      <c r="BO15" s="17" t="str">
        <f>VLOOKUP(BN15,'Axe 2 Règles de gestion'!$D$2:$F$34,3, FALSE)</f>
        <v>La date de début de position doit être antérieure ou égale à la date de fin réelle de position.</v>
      </c>
      <c r="BP15" s="18" t="s">
        <v>156</v>
      </c>
      <c r="BQ15" s="17" t="str">
        <f>VLOOKUP(BP15,'Axe 2 Règles de gestion'!$D$2:$F$34,3, FALSE)</f>
        <v>La date de fin prévisionnelle de la position doit être antérieure à la date limite de départ à la retraite.</v>
      </c>
      <c r="BR15" s="18" t="s">
        <v>158</v>
      </c>
      <c r="BS15" s="17" t="str">
        <f>VLOOKUP(BR15,'Axe 2 Règles de gestion'!$D$2:$F$34,3, FALSE)</f>
        <v>La date de début de position est à J+1 de la date de fin de position de l'occurrence précédente.</v>
      </c>
      <c r="BT15" s="18" t="s">
        <v>160</v>
      </c>
      <c r="BU15" s="17" t="str">
        <f>VLOOKUP(BT15,'Axe 2 Règles de gestion'!$D$2:$F$34,3, FALSE)</f>
        <v>La date de fin ou la date de fin prévisionnelle doit être saisie.</v>
      </c>
      <c r="BV15" s="18"/>
      <c r="BW15" s="17"/>
      <c r="BX15" s="18"/>
      <c r="BY15" s="18"/>
    </row>
    <row r="16" spans="1:77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</sheetData>
  <autoFilter ref="A1:OJ1" xr:uid="{2BC8FCB2-6067-421D-BC90-9F2FBD84EC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E58F-706A-4355-BC81-49FDABA46E48}">
  <dimension ref="A1:AG12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9.7109375" style="25" customWidth="1"/>
    <col min="33" max="33" width="15.7109375" style="13" customWidth="1"/>
    <col min="34" max="16384" width="11.42578125" style="13"/>
  </cols>
  <sheetData>
    <row r="1" spans="1:33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173</v>
      </c>
      <c r="X1" s="12" t="s">
        <v>174</v>
      </c>
      <c r="Y1" s="12" t="s">
        <v>175</v>
      </c>
      <c r="Z1" s="12" t="s">
        <v>176</v>
      </c>
      <c r="AA1" s="12" t="s">
        <v>177</v>
      </c>
      <c r="AB1" s="12" t="s">
        <v>178</v>
      </c>
      <c r="AC1" s="12" t="s">
        <v>179</v>
      </c>
      <c r="AD1" s="12" t="s">
        <v>180</v>
      </c>
      <c r="AE1" s="12" t="s">
        <v>181</v>
      </c>
      <c r="AF1" s="12" t="s">
        <v>76</v>
      </c>
      <c r="AG1" s="12" t="s">
        <v>77</v>
      </c>
    </row>
    <row r="2" spans="1:33" ht="60" x14ac:dyDescent="0.25">
      <c r="A2" s="14" t="s">
        <v>78</v>
      </c>
      <c r="B2" s="14" t="s">
        <v>79</v>
      </c>
      <c r="C2" s="15">
        <v>44847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43831</v>
      </c>
      <c r="V2" s="15"/>
      <c r="W2" s="17"/>
      <c r="X2" s="18"/>
      <c r="Y2" s="17"/>
      <c r="Z2" s="18"/>
      <c r="AA2" s="17"/>
      <c r="AB2" s="18"/>
      <c r="AC2" s="17"/>
      <c r="AD2" s="18"/>
      <c r="AE2" s="17"/>
      <c r="AF2" s="18"/>
      <c r="AG2" s="18"/>
    </row>
    <row r="3" spans="1:33" ht="60" x14ac:dyDescent="0.25">
      <c r="A3" s="14" t="s">
        <v>78</v>
      </c>
      <c r="B3" s="14" t="s">
        <v>79</v>
      </c>
      <c r="C3" s="15">
        <v>44847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94</v>
      </c>
      <c r="M3" s="19" t="s">
        <v>95</v>
      </c>
      <c r="N3" s="15" t="s">
        <v>96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43831</v>
      </c>
      <c r="V3" s="15"/>
      <c r="W3" s="17"/>
      <c r="X3" s="18"/>
      <c r="Y3" s="17"/>
      <c r="Z3" s="18"/>
      <c r="AA3" s="17"/>
      <c r="AB3" s="18"/>
      <c r="AC3" s="17"/>
      <c r="AD3" s="18"/>
      <c r="AE3" s="17"/>
      <c r="AF3" s="18"/>
      <c r="AG3" s="18"/>
    </row>
    <row r="4" spans="1:33" ht="60" x14ac:dyDescent="0.25">
      <c r="A4" s="14" t="s">
        <v>78</v>
      </c>
      <c r="B4" s="14" t="s">
        <v>79</v>
      </c>
      <c r="C4" s="15">
        <v>44847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97</v>
      </c>
      <c r="R4" s="18" t="s">
        <v>98</v>
      </c>
      <c r="S4" s="18" t="s">
        <v>92</v>
      </c>
      <c r="T4" s="18" t="s">
        <v>93</v>
      </c>
      <c r="U4" s="15">
        <v>43831</v>
      </c>
      <c r="V4" s="15"/>
      <c r="W4" s="17"/>
      <c r="X4" s="18"/>
      <c r="Y4" s="17"/>
      <c r="Z4" s="18"/>
      <c r="AA4" s="17"/>
      <c r="AB4" s="18"/>
      <c r="AC4" s="17"/>
      <c r="AD4" s="18"/>
      <c r="AE4" s="17"/>
      <c r="AF4" s="18"/>
      <c r="AG4" s="18"/>
    </row>
    <row r="5" spans="1:33" ht="60" x14ac:dyDescent="0.25">
      <c r="A5" s="14" t="s">
        <v>78</v>
      </c>
      <c r="B5" s="14" t="s">
        <v>79</v>
      </c>
      <c r="C5" s="15">
        <v>44847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94</v>
      </c>
      <c r="M5" s="19" t="s">
        <v>95</v>
      </c>
      <c r="N5" s="15" t="s">
        <v>96</v>
      </c>
      <c r="O5" s="17"/>
      <c r="P5" s="17"/>
      <c r="Q5" s="17" t="s">
        <v>97</v>
      </c>
      <c r="R5" s="18" t="s">
        <v>98</v>
      </c>
      <c r="S5" s="18" t="s">
        <v>92</v>
      </c>
      <c r="T5" s="18" t="s">
        <v>93</v>
      </c>
      <c r="U5" s="15">
        <v>43831</v>
      </c>
      <c r="V5" s="15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8"/>
    </row>
    <row r="6" spans="1:33" ht="60" x14ac:dyDescent="0.25">
      <c r="A6" s="14" t="s">
        <v>78</v>
      </c>
      <c r="B6" s="14" t="s">
        <v>79</v>
      </c>
      <c r="C6" s="15">
        <v>44847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99</v>
      </c>
      <c r="R6" s="18" t="s">
        <v>100</v>
      </c>
      <c r="S6" s="18" t="s">
        <v>92</v>
      </c>
      <c r="T6" s="18" t="s">
        <v>93</v>
      </c>
      <c r="U6" s="15">
        <v>43831</v>
      </c>
      <c r="V6" s="15"/>
      <c r="W6" s="17"/>
      <c r="X6" s="18"/>
      <c r="Y6" s="17"/>
      <c r="Z6" s="18"/>
      <c r="AA6" s="17"/>
      <c r="AB6" s="18"/>
      <c r="AC6" s="17"/>
      <c r="AD6" s="18"/>
      <c r="AE6" s="17"/>
      <c r="AF6" s="18"/>
      <c r="AG6" s="18"/>
    </row>
    <row r="7" spans="1:33" ht="60" x14ac:dyDescent="0.25">
      <c r="A7" s="14" t="s">
        <v>78</v>
      </c>
      <c r="B7" s="14" t="s">
        <v>79</v>
      </c>
      <c r="C7" s="15">
        <v>44847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94</v>
      </c>
      <c r="M7" s="19" t="s">
        <v>95</v>
      </c>
      <c r="N7" s="15" t="s">
        <v>96</v>
      </c>
      <c r="O7" s="17"/>
      <c r="P7" s="17"/>
      <c r="Q7" s="17" t="s">
        <v>99</v>
      </c>
      <c r="R7" s="18" t="s">
        <v>100</v>
      </c>
      <c r="S7" s="18" t="s">
        <v>92</v>
      </c>
      <c r="T7" s="18" t="s">
        <v>93</v>
      </c>
      <c r="U7" s="15">
        <v>43831</v>
      </c>
      <c r="V7" s="15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8"/>
    </row>
    <row r="8" spans="1:33" ht="60" x14ac:dyDescent="0.25">
      <c r="A8" s="14" t="s">
        <v>78</v>
      </c>
      <c r="B8" s="14" t="s">
        <v>79</v>
      </c>
      <c r="C8" s="15">
        <v>44847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87</v>
      </c>
      <c r="M8" s="19" t="s">
        <v>88</v>
      </c>
      <c r="N8" s="15" t="s">
        <v>89</v>
      </c>
      <c r="O8" s="17"/>
      <c r="P8" s="17"/>
      <c r="Q8" s="17" t="s">
        <v>101</v>
      </c>
      <c r="R8" s="18" t="s">
        <v>102</v>
      </c>
      <c r="S8" s="18" t="s">
        <v>92</v>
      </c>
      <c r="T8" s="18" t="s">
        <v>93</v>
      </c>
      <c r="U8" s="15">
        <v>43831</v>
      </c>
      <c r="V8" s="15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8"/>
    </row>
    <row r="9" spans="1:33" ht="60" x14ac:dyDescent="0.25">
      <c r="A9" s="14" t="s">
        <v>78</v>
      </c>
      <c r="B9" s="14" t="s">
        <v>79</v>
      </c>
      <c r="C9" s="15">
        <v>44847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94</v>
      </c>
      <c r="M9" s="19" t="s">
        <v>95</v>
      </c>
      <c r="N9" s="15" t="s">
        <v>96</v>
      </c>
      <c r="O9" s="17"/>
      <c r="P9" s="17"/>
      <c r="Q9" s="17" t="s">
        <v>101</v>
      </c>
      <c r="R9" s="18" t="s">
        <v>102</v>
      </c>
      <c r="S9" s="18" t="s">
        <v>92</v>
      </c>
      <c r="T9" s="18" t="s">
        <v>93</v>
      </c>
      <c r="U9" s="15">
        <v>43831</v>
      </c>
      <c r="V9" s="15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8"/>
    </row>
    <row r="10" spans="1:33" ht="60" x14ac:dyDescent="0.25">
      <c r="A10" s="14" t="s">
        <v>78</v>
      </c>
      <c r="B10" s="14" t="s">
        <v>79</v>
      </c>
      <c r="C10" s="15">
        <v>44847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87</v>
      </c>
      <c r="M10" s="19" t="s">
        <v>88</v>
      </c>
      <c r="N10" s="15" t="s">
        <v>89</v>
      </c>
      <c r="O10" s="17"/>
      <c r="P10" s="17"/>
      <c r="Q10" s="17" t="s">
        <v>103</v>
      </c>
      <c r="R10" s="18" t="s">
        <v>104</v>
      </c>
      <c r="S10" s="18" t="s">
        <v>92</v>
      </c>
      <c r="T10" s="18" t="s">
        <v>93</v>
      </c>
      <c r="U10" s="15">
        <v>43831</v>
      </c>
      <c r="V10" s="15"/>
      <c r="W10" s="17"/>
      <c r="X10" s="18"/>
      <c r="Y10" s="17"/>
      <c r="Z10" s="18"/>
      <c r="AA10" s="17"/>
      <c r="AB10" s="18"/>
      <c r="AC10" s="17"/>
      <c r="AD10" s="18"/>
      <c r="AE10" s="17"/>
      <c r="AF10" s="18"/>
      <c r="AG10" s="18"/>
    </row>
    <row r="11" spans="1:33" ht="60" x14ac:dyDescent="0.25">
      <c r="A11" s="14" t="s">
        <v>78</v>
      </c>
      <c r="B11" s="14" t="s">
        <v>79</v>
      </c>
      <c r="C11" s="15">
        <v>44847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94</v>
      </c>
      <c r="M11" s="19" t="s">
        <v>95</v>
      </c>
      <c r="N11" s="15" t="s">
        <v>96</v>
      </c>
      <c r="O11" s="17"/>
      <c r="P11" s="17"/>
      <c r="Q11" s="17" t="s">
        <v>103</v>
      </c>
      <c r="R11" s="18" t="s">
        <v>104</v>
      </c>
      <c r="S11" s="18" t="s">
        <v>92</v>
      </c>
      <c r="T11" s="18" t="s">
        <v>93</v>
      </c>
      <c r="U11" s="15">
        <v>43831</v>
      </c>
      <c r="V11" s="15"/>
      <c r="W11" s="17"/>
      <c r="X11" s="18"/>
      <c r="Y11" s="17"/>
      <c r="Z11" s="18"/>
      <c r="AA11" s="17"/>
      <c r="AB11" s="18"/>
      <c r="AC11" s="17"/>
      <c r="AD11" s="18"/>
      <c r="AE11" s="17"/>
      <c r="AF11" s="18"/>
      <c r="AG11" s="18"/>
    </row>
    <row r="12" spans="1:33" ht="105" x14ac:dyDescent="0.25">
      <c r="A12" s="14" t="s">
        <v>78</v>
      </c>
      <c r="B12" s="14" t="s">
        <v>79</v>
      </c>
      <c r="C12" s="15">
        <v>44890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87</v>
      </c>
      <c r="M12" s="19" t="s">
        <v>88</v>
      </c>
      <c r="N12" s="15" t="s">
        <v>89</v>
      </c>
      <c r="O12" s="17"/>
      <c r="P12" s="17"/>
      <c r="Q12" s="17" t="s">
        <v>105</v>
      </c>
      <c r="R12" s="18" t="s">
        <v>106</v>
      </c>
      <c r="S12" s="18" t="s">
        <v>107</v>
      </c>
      <c r="T12" s="18" t="s">
        <v>108</v>
      </c>
      <c r="U12" s="15">
        <v>43831</v>
      </c>
      <c r="V12" s="15"/>
      <c r="W12" s="17" t="s">
        <v>182</v>
      </c>
      <c r="X12" s="18" t="s">
        <v>183</v>
      </c>
      <c r="Y12" s="17" t="str">
        <f>VLOOKUP(X12,'Axe 2 Règles de gestion'!$D$2:$F$34,3, FALSE)</f>
        <v>Rémunération : Le militaire perçoit la rémunération de son grade. Celle-ci est réduite ou suspendue lorsque le militaire perçoit une rémunération publique ou privée.</v>
      </c>
      <c r="Z12" s="18" t="s">
        <v>185</v>
      </c>
      <c r="AA12" s="17" t="str">
        <f>VLOOKUP(Z12,'Axe 2 Règles de gestion'!$D$2:$F$34,3, FALSE)</f>
        <v>Carrière : La durée du congé compte pour les droits à avancement.</v>
      </c>
      <c r="AB12" s="18" t="s">
        <v>187</v>
      </c>
      <c r="AC12" s="17" t="str">
        <f>VLOOKUP(AB12,'Axe 2 Règles de gestion'!$D$2:$F$34,3, FALSE)</f>
        <v>Carrière : La durée du congé est prise en compte dans la durée totale de service du militaire servant en vertu d'un contrat.</v>
      </c>
      <c r="AD12" s="18" t="s">
        <v>189</v>
      </c>
      <c r="AE12" s="17" t="str">
        <f>VLOOKUP(AD12,'Axe 2 Règles de gestion'!$D$2:$F$34,3, FALSE)</f>
        <v>Retraite : La durée du congé compte pour les droits à pension.</v>
      </c>
      <c r="AF12" s="18"/>
      <c r="AG12" s="18"/>
    </row>
    <row r="13" spans="1:33" ht="105" x14ac:dyDescent="0.25">
      <c r="A13" s="14" t="s">
        <v>78</v>
      </c>
      <c r="B13" s="14" t="s">
        <v>79</v>
      </c>
      <c r="C13" s="15">
        <v>44890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94</v>
      </c>
      <c r="M13" s="19" t="s">
        <v>95</v>
      </c>
      <c r="N13" s="15" t="s">
        <v>96</v>
      </c>
      <c r="O13" s="17"/>
      <c r="P13" s="17"/>
      <c r="Q13" s="17" t="s">
        <v>105</v>
      </c>
      <c r="R13" s="18" t="s">
        <v>106</v>
      </c>
      <c r="S13" s="18" t="s">
        <v>107</v>
      </c>
      <c r="T13" s="18" t="s">
        <v>108</v>
      </c>
      <c r="U13" s="15">
        <v>43831</v>
      </c>
      <c r="V13" s="15"/>
      <c r="W13" s="17" t="s">
        <v>182</v>
      </c>
      <c r="X13" s="18" t="s">
        <v>183</v>
      </c>
      <c r="Y13" s="17" t="str">
        <f>VLOOKUP(X13,'Axe 2 Règles de gestion'!$D$2:$F$34,3, FALSE)</f>
        <v>Rémunération : Le militaire perçoit la rémunération de son grade. Celle-ci est réduite ou suspendue lorsque le militaire perçoit une rémunération publique ou privée.</v>
      </c>
      <c r="Z13" s="18" t="s">
        <v>185</v>
      </c>
      <c r="AA13" s="17" t="str">
        <f>VLOOKUP(Z13,'Axe 2 Règles de gestion'!$D$2:$F$34,3, FALSE)</f>
        <v>Carrière : La durée du congé compte pour les droits à avancement.</v>
      </c>
      <c r="AB13" s="18" t="s">
        <v>187</v>
      </c>
      <c r="AC13" s="17" t="str">
        <f>VLOOKUP(AB13,'Axe 2 Règles de gestion'!$D$2:$F$34,3, FALSE)</f>
        <v>Carrière : La durée du congé est prise en compte dans la durée totale de service du militaire servant en vertu d'un contrat.</v>
      </c>
      <c r="AD13" s="18" t="s">
        <v>189</v>
      </c>
      <c r="AE13" s="17" t="str">
        <f>VLOOKUP(AD13,'Axe 2 Règles de gestion'!$D$2:$F$34,3, FALSE)</f>
        <v>Retraite : La durée du congé compte pour les droits à pension.</v>
      </c>
      <c r="AF13" s="18"/>
      <c r="AG13" s="18"/>
    </row>
    <row r="14" spans="1:33" ht="105" x14ac:dyDescent="0.25">
      <c r="A14" s="14" t="s">
        <v>78</v>
      </c>
      <c r="B14" s="14" t="s">
        <v>79</v>
      </c>
      <c r="C14" s="15">
        <v>44890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87</v>
      </c>
      <c r="M14" s="19" t="s">
        <v>88</v>
      </c>
      <c r="N14" s="15" t="s">
        <v>89</v>
      </c>
      <c r="O14" s="17"/>
      <c r="P14" s="17"/>
      <c r="Q14" s="17" t="s">
        <v>169</v>
      </c>
      <c r="R14" s="18" t="s">
        <v>170</v>
      </c>
      <c r="S14" s="18" t="s">
        <v>107</v>
      </c>
      <c r="T14" s="18" t="s">
        <v>108</v>
      </c>
      <c r="U14" s="15">
        <v>43831</v>
      </c>
      <c r="V14" s="15"/>
      <c r="W14" s="17" t="s">
        <v>182</v>
      </c>
      <c r="X14" s="18" t="s">
        <v>183</v>
      </c>
      <c r="Y14" s="17" t="str">
        <f>VLOOKUP(X14,'Axe 2 Règles de gestion'!$D$2:$F$34,3, FALSE)</f>
        <v>Rémunération : Le militaire perçoit la rémunération de son grade. Celle-ci est réduite ou suspendue lorsque le militaire perçoit une rémunération publique ou privée.</v>
      </c>
      <c r="Z14" s="18" t="s">
        <v>185</v>
      </c>
      <c r="AA14" s="17" t="str">
        <f>VLOOKUP(Z14,'Axe 2 Règles de gestion'!$D$2:$F$34,3, FALSE)</f>
        <v>Carrière : La durée du congé compte pour les droits à avancement.</v>
      </c>
      <c r="AB14" s="18" t="s">
        <v>187</v>
      </c>
      <c r="AC14" s="17" t="str">
        <f>VLOOKUP(AB14,'Axe 2 Règles de gestion'!$D$2:$F$34,3, FALSE)</f>
        <v>Carrière : La durée du congé est prise en compte dans la durée totale de service du militaire servant en vertu d'un contrat.</v>
      </c>
      <c r="AD14" s="18" t="s">
        <v>189</v>
      </c>
      <c r="AE14" s="17" t="str">
        <f>VLOOKUP(AD14,'Axe 2 Règles de gestion'!$D$2:$F$34,3, FALSE)</f>
        <v>Retraite : La durée du congé compte pour les droits à pension.</v>
      </c>
      <c r="AF14" s="18"/>
      <c r="AG14" s="18"/>
    </row>
    <row r="15" spans="1:33" ht="105" x14ac:dyDescent="0.25">
      <c r="A15" s="14" t="s">
        <v>78</v>
      </c>
      <c r="B15" s="14" t="s">
        <v>79</v>
      </c>
      <c r="C15" s="15">
        <v>44890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94</v>
      </c>
      <c r="M15" s="19" t="s">
        <v>95</v>
      </c>
      <c r="N15" s="15" t="s">
        <v>96</v>
      </c>
      <c r="O15" s="17"/>
      <c r="P15" s="17"/>
      <c r="Q15" s="17" t="s">
        <v>169</v>
      </c>
      <c r="R15" s="18" t="s">
        <v>170</v>
      </c>
      <c r="S15" s="18" t="s">
        <v>107</v>
      </c>
      <c r="T15" s="18" t="s">
        <v>108</v>
      </c>
      <c r="U15" s="15">
        <v>43831</v>
      </c>
      <c r="V15" s="15"/>
      <c r="W15" s="17" t="s">
        <v>182</v>
      </c>
      <c r="X15" s="18" t="s">
        <v>183</v>
      </c>
      <c r="Y15" s="17" t="str">
        <f>VLOOKUP(X15,'Axe 2 Règles de gestion'!$D$2:$F$34,3, FALSE)</f>
        <v>Rémunération : Le militaire perçoit la rémunération de son grade. Celle-ci est réduite ou suspendue lorsque le militaire perçoit une rémunération publique ou privée.</v>
      </c>
      <c r="Z15" s="18" t="s">
        <v>185</v>
      </c>
      <c r="AA15" s="17" t="str">
        <f>VLOOKUP(Z15,'Axe 2 Règles de gestion'!$D$2:$F$34,3, FALSE)</f>
        <v>Carrière : La durée du congé compte pour les droits à avancement.</v>
      </c>
      <c r="AB15" s="18" t="s">
        <v>187</v>
      </c>
      <c r="AC15" s="17" t="str">
        <f>VLOOKUP(AB15,'Axe 2 Règles de gestion'!$D$2:$F$34,3, FALSE)</f>
        <v>Carrière : La durée du congé est prise en compte dans la durée totale de service du militaire servant en vertu d'un contrat.</v>
      </c>
      <c r="AD15" s="18" t="s">
        <v>189</v>
      </c>
      <c r="AE15" s="17" t="str">
        <f>VLOOKUP(AD15,'Axe 2 Règles de gestion'!$D$2:$F$34,3, FALSE)</f>
        <v>Retraite : La durée du congé compte pour les droits à pension.</v>
      </c>
      <c r="AF15" s="18"/>
      <c r="AG15" s="18"/>
    </row>
    <row r="16" spans="1:33" x14ac:dyDescent="0.25">
      <c r="A16" s="20"/>
      <c r="B16" s="20"/>
      <c r="C16" s="21"/>
      <c r="D16" s="21"/>
      <c r="E16" s="22"/>
      <c r="F16" s="20"/>
      <c r="G16" s="22"/>
      <c r="H16" s="20"/>
      <c r="I16" s="22"/>
      <c r="L16" s="23"/>
      <c r="M16" s="24"/>
      <c r="N16" s="21"/>
      <c r="U16" s="21"/>
      <c r="V16" s="21"/>
    </row>
    <row r="17" spans="1:22" x14ac:dyDescent="0.25">
      <c r="A17" s="20"/>
      <c r="B17" s="20"/>
      <c r="C17" s="21"/>
      <c r="D17" s="21"/>
      <c r="E17" s="22"/>
      <c r="F17" s="20"/>
      <c r="G17" s="22"/>
      <c r="H17" s="20"/>
      <c r="I17" s="22"/>
      <c r="L17" s="23"/>
      <c r="M17" s="24"/>
      <c r="N17" s="21"/>
      <c r="U17" s="21"/>
      <c r="V17" s="21"/>
    </row>
    <row r="18" spans="1:22" x14ac:dyDescent="0.25">
      <c r="A18" s="20"/>
      <c r="B18" s="20"/>
      <c r="C18" s="21"/>
      <c r="D18" s="21"/>
      <c r="E18" s="22"/>
      <c r="F18" s="20"/>
      <c r="G18" s="22"/>
      <c r="H18" s="20"/>
      <c r="I18" s="22"/>
      <c r="L18" s="23"/>
      <c r="M18" s="24"/>
      <c r="N18" s="21"/>
      <c r="U18" s="21"/>
      <c r="V18" s="21"/>
    </row>
    <row r="19" spans="1:22" x14ac:dyDescent="0.25">
      <c r="A19" s="20"/>
      <c r="B19" s="20"/>
      <c r="C19" s="21"/>
      <c r="D19" s="21"/>
      <c r="E19" s="22"/>
      <c r="F19" s="20"/>
      <c r="G19" s="22"/>
      <c r="H19" s="20"/>
      <c r="I19" s="22"/>
      <c r="L19" s="23"/>
      <c r="M19" s="24"/>
      <c r="N19" s="21"/>
      <c r="U19" s="21"/>
      <c r="V19" s="21"/>
    </row>
    <row r="20" spans="1:22" x14ac:dyDescent="0.25">
      <c r="A20" s="20"/>
      <c r="B20" s="20"/>
      <c r="C20" s="21"/>
      <c r="D20" s="21"/>
      <c r="E20" s="22"/>
      <c r="F20" s="20"/>
      <c r="G20" s="22"/>
      <c r="H20" s="20"/>
      <c r="I20" s="22"/>
      <c r="L20" s="23"/>
      <c r="M20" s="24"/>
      <c r="N20" s="21"/>
      <c r="U20" s="21"/>
      <c r="V20" s="21"/>
    </row>
    <row r="21" spans="1:22" x14ac:dyDescent="0.25">
      <c r="A21" s="20"/>
      <c r="B21" s="20"/>
      <c r="C21" s="21"/>
      <c r="D21" s="21"/>
      <c r="E21" s="22"/>
      <c r="F21" s="20"/>
      <c r="G21" s="22"/>
      <c r="H21" s="20"/>
      <c r="I21" s="22"/>
      <c r="L21" s="23"/>
      <c r="M21" s="24"/>
      <c r="N21" s="21"/>
      <c r="U21" s="21"/>
      <c r="V21" s="21"/>
    </row>
    <row r="22" spans="1:22" x14ac:dyDescent="0.25">
      <c r="A22" s="20"/>
      <c r="B22" s="20"/>
      <c r="C22" s="21"/>
      <c r="D22" s="21"/>
      <c r="E22" s="22"/>
      <c r="F22" s="20"/>
      <c r="G22" s="22"/>
      <c r="H22" s="20"/>
      <c r="I22" s="22"/>
      <c r="L22" s="23"/>
      <c r="M22" s="24"/>
      <c r="N22" s="21"/>
      <c r="U22" s="21"/>
      <c r="V22" s="21"/>
    </row>
    <row r="23" spans="1:22" x14ac:dyDescent="0.25">
      <c r="A23" s="20"/>
      <c r="B23" s="20"/>
      <c r="C23" s="21"/>
      <c r="D23" s="21"/>
      <c r="E23" s="22"/>
      <c r="F23" s="20"/>
      <c r="G23" s="22"/>
      <c r="H23" s="20"/>
      <c r="I23" s="22"/>
      <c r="L23" s="23"/>
      <c r="M23" s="24"/>
      <c r="N23" s="21"/>
      <c r="U23" s="21"/>
      <c r="V23" s="21"/>
    </row>
    <row r="24" spans="1:22" x14ac:dyDescent="0.25">
      <c r="A24" s="20"/>
      <c r="B24" s="20"/>
      <c r="C24" s="21"/>
      <c r="D24" s="21"/>
      <c r="E24" s="22"/>
      <c r="F24" s="20"/>
      <c r="G24" s="22"/>
      <c r="H24" s="20"/>
      <c r="I24" s="22"/>
      <c r="L24" s="23"/>
      <c r="M24" s="24"/>
      <c r="N24" s="21"/>
      <c r="U24" s="21"/>
      <c r="V24" s="21"/>
    </row>
    <row r="25" spans="1:22" x14ac:dyDescent="0.25">
      <c r="A25" s="20"/>
      <c r="B25" s="20"/>
      <c r="C25" s="21"/>
      <c r="D25" s="21"/>
      <c r="E25" s="22"/>
      <c r="F25" s="20"/>
      <c r="G25" s="22"/>
      <c r="H25" s="20"/>
      <c r="I25" s="22"/>
      <c r="L25" s="23"/>
      <c r="M25" s="24"/>
      <c r="N25" s="21"/>
      <c r="U25" s="21"/>
      <c r="V25" s="21"/>
    </row>
    <row r="26" spans="1:22" x14ac:dyDescent="0.25">
      <c r="A26" s="20"/>
      <c r="B26" s="20"/>
      <c r="C26" s="21"/>
      <c r="D26" s="21"/>
      <c r="E26" s="22"/>
      <c r="F26" s="20"/>
      <c r="G26" s="22"/>
      <c r="H26" s="20"/>
      <c r="I26" s="22"/>
      <c r="L26" s="23"/>
      <c r="M26" s="24"/>
      <c r="N26" s="21"/>
      <c r="U26" s="21"/>
      <c r="V26" s="21"/>
    </row>
    <row r="27" spans="1:22" x14ac:dyDescent="0.25">
      <c r="A27" s="20"/>
      <c r="B27" s="20"/>
      <c r="C27" s="21"/>
      <c r="D27" s="21"/>
      <c r="E27" s="22"/>
      <c r="F27" s="20"/>
      <c r="G27" s="22"/>
      <c r="H27" s="20"/>
      <c r="I27" s="22"/>
      <c r="L27" s="23"/>
      <c r="M27" s="24"/>
      <c r="N27" s="21"/>
      <c r="U27" s="21"/>
      <c r="V27" s="21"/>
    </row>
    <row r="28" spans="1:22" x14ac:dyDescent="0.25">
      <c r="A28" s="20"/>
      <c r="B28" s="20"/>
      <c r="C28" s="21"/>
      <c r="D28" s="21"/>
      <c r="E28" s="22"/>
      <c r="F28" s="20"/>
      <c r="G28" s="22"/>
      <c r="H28" s="20"/>
      <c r="I28" s="22"/>
      <c r="L28" s="23"/>
      <c r="M28" s="24"/>
      <c r="N28" s="21"/>
      <c r="U28" s="21"/>
      <c r="V28" s="21"/>
    </row>
    <row r="29" spans="1:22" x14ac:dyDescent="0.25">
      <c r="A29" s="20"/>
      <c r="B29" s="20"/>
      <c r="C29" s="21"/>
      <c r="D29" s="21"/>
      <c r="E29" s="22"/>
      <c r="F29" s="20"/>
      <c r="G29" s="22"/>
      <c r="H29" s="20"/>
      <c r="I29" s="22"/>
      <c r="L29" s="23"/>
      <c r="M29" s="24"/>
      <c r="N29" s="21"/>
      <c r="U29" s="21"/>
      <c r="V29" s="21"/>
    </row>
    <row r="30" spans="1:22" x14ac:dyDescent="0.25">
      <c r="A30" s="20"/>
      <c r="B30" s="20"/>
      <c r="C30" s="21"/>
      <c r="D30" s="21"/>
      <c r="E30" s="22"/>
      <c r="F30" s="20"/>
      <c r="G30" s="22"/>
      <c r="H30" s="20"/>
      <c r="I30" s="22"/>
      <c r="L30" s="23"/>
      <c r="M30" s="24"/>
      <c r="N30" s="21"/>
      <c r="U30" s="21"/>
      <c r="V30" s="21"/>
    </row>
    <row r="31" spans="1:22" x14ac:dyDescent="0.25">
      <c r="A31" s="20"/>
      <c r="B31" s="20"/>
      <c r="C31" s="21"/>
      <c r="D31" s="21"/>
      <c r="E31" s="22"/>
      <c r="F31" s="20"/>
      <c r="G31" s="22"/>
      <c r="H31" s="20"/>
      <c r="I31" s="22"/>
      <c r="L31" s="23"/>
      <c r="M31" s="24"/>
      <c r="N31" s="21"/>
      <c r="U31" s="21"/>
      <c r="V31" s="21"/>
    </row>
    <row r="32" spans="1:22" x14ac:dyDescent="0.25">
      <c r="A32" s="20"/>
      <c r="B32" s="20"/>
      <c r="C32" s="21"/>
      <c r="D32" s="21"/>
      <c r="E32" s="22"/>
      <c r="F32" s="20"/>
      <c r="G32" s="22"/>
      <c r="H32" s="20"/>
      <c r="I32" s="22"/>
      <c r="L32" s="23"/>
      <c r="M32" s="24"/>
      <c r="N32" s="21"/>
      <c r="U32" s="21"/>
      <c r="V32" s="21"/>
    </row>
    <row r="33" spans="1:22" x14ac:dyDescent="0.25">
      <c r="A33" s="20"/>
      <c r="B33" s="20"/>
      <c r="C33" s="21"/>
      <c r="D33" s="21"/>
      <c r="E33" s="22"/>
      <c r="F33" s="20"/>
      <c r="G33" s="22"/>
      <c r="H33" s="20"/>
      <c r="I33" s="22"/>
      <c r="L33" s="23"/>
      <c r="M33" s="24"/>
      <c r="N33" s="21"/>
      <c r="U33" s="21"/>
      <c r="V33" s="21"/>
    </row>
    <row r="34" spans="1:22" x14ac:dyDescent="0.25">
      <c r="A34" s="20"/>
      <c r="B34" s="20"/>
      <c r="C34" s="21"/>
      <c r="D34" s="21"/>
      <c r="E34" s="22"/>
      <c r="F34" s="20"/>
      <c r="G34" s="22"/>
      <c r="H34" s="20"/>
      <c r="I34" s="22"/>
      <c r="L34" s="23"/>
      <c r="M34" s="24"/>
      <c r="N34" s="21"/>
      <c r="U34" s="21"/>
      <c r="V34" s="21"/>
    </row>
    <row r="35" spans="1:22" x14ac:dyDescent="0.25">
      <c r="A35" s="20"/>
      <c r="B35" s="20"/>
      <c r="C35" s="21"/>
      <c r="D35" s="21"/>
      <c r="E35" s="22"/>
      <c r="F35" s="20"/>
      <c r="G35" s="22"/>
      <c r="H35" s="20"/>
      <c r="I35" s="22"/>
      <c r="L35" s="23"/>
      <c r="M35" s="24"/>
      <c r="N35" s="21"/>
      <c r="U35" s="21"/>
      <c r="V35" s="21"/>
    </row>
    <row r="36" spans="1:22" x14ac:dyDescent="0.25">
      <c r="A36" s="20"/>
      <c r="B36" s="20"/>
      <c r="C36" s="21"/>
      <c r="D36" s="21"/>
      <c r="E36" s="22"/>
      <c r="F36" s="20"/>
      <c r="G36" s="22"/>
      <c r="H36" s="20"/>
      <c r="I36" s="22"/>
      <c r="L36" s="23"/>
      <c r="M36" s="24"/>
      <c r="N36" s="21"/>
      <c r="U36" s="21"/>
      <c r="V36" s="21"/>
    </row>
    <row r="37" spans="1:22" x14ac:dyDescent="0.25">
      <c r="A37" s="20"/>
      <c r="B37" s="20"/>
      <c r="C37" s="21"/>
      <c r="D37" s="21"/>
      <c r="E37" s="22"/>
      <c r="F37" s="20"/>
      <c r="G37" s="22"/>
      <c r="H37" s="20"/>
      <c r="I37" s="22"/>
      <c r="L37" s="23"/>
      <c r="M37" s="24"/>
      <c r="N37" s="21"/>
      <c r="U37" s="21"/>
      <c r="V37" s="21"/>
    </row>
    <row r="38" spans="1:22" x14ac:dyDescent="0.25">
      <c r="A38" s="20"/>
      <c r="B38" s="20"/>
      <c r="C38" s="21"/>
      <c r="D38" s="21"/>
      <c r="E38" s="22"/>
      <c r="F38" s="20"/>
      <c r="G38" s="22"/>
      <c r="H38" s="20"/>
      <c r="I38" s="22"/>
      <c r="L38" s="23"/>
      <c r="M38" s="24"/>
      <c r="N38" s="21"/>
      <c r="U38" s="21"/>
      <c r="V38" s="21"/>
    </row>
    <row r="39" spans="1:22" x14ac:dyDescent="0.25">
      <c r="A39" s="20"/>
      <c r="B39" s="20"/>
      <c r="C39" s="21"/>
      <c r="D39" s="21"/>
      <c r="E39" s="22"/>
      <c r="F39" s="20"/>
      <c r="G39" s="22"/>
      <c r="H39" s="20"/>
      <c r="I39" s="22"/>
      <c r="L39" s="23"/>
      <c r="M39" s="24"/>
      <c r="N39" s="21"/>
      <c r="U39" s="21"/>
      <c r="V39" s="21"/>
    </row>
    <row r="40" spans="1:22" x14ac:dyDescent="0.25">
      <c r="A40" s="20"/>
      <c r="B40" s="20"/>
      <c r="C40" s="21"/>
      <c r="D40" s="21"/>
      <c r="E40" s="22"/>
      <c r="F40" s="20"/>
      <c r="G40" s="22"/>
      <c r="H40" s="20"/>
      <c r="I40" s="22"/>
      <c r="L40" s="23"/>
      <c r="M40" s="24"/>
      <c r="N40" s="21"/>
      <c r="U40" s="21"/>
      <c r="V40" s="21"/>
    </row>
    <row r="41" spans="1:22" x14ac:dyDescent="0.25">
      <c r="A41" s="20"/>
      <c r="B41" s="20"/>
      <c r="C41" s="21"/>
      <c r="D41" s="21"/>
      <c r="E41" s="22"/>
      <c r="F41" s="20"/>
      <c r="G41" s="22"/>
      <c r="H41" s="20"/>
      <c r="I41" s="22"/>
      <c r="L41" s="23"/>
      <c r="M41" s="24"/>
      <c r="N41" s="21"/>
      <c r="U41" s="21"/>
      <c r="V41" s="21"/>
    </row>
    <row r="42" spans="1:22" x14ac:dyDescent="0.25">
      <c r="A42" s="20"/>
      <c r="B42" s="20"/>
      <c r="C42" s="21"/>
      <c r="D42" s="21"/>
      <c r="E42" s="22"/>
      <c r="F42" s="20"/>
      <c r="G42" s="22"/>
      <c r="H42" s="20"/>
      <c r="I42" s="22"/>
      <c r="L42" s="23"/>
      <c r="M42" s="24"/>
      <c r="N42" s="21"/>
      <c r="U42" s="21"/>
      <c r="V42" s="21"/>
    </row>
    <row r="43" spans="1:22" x14ac:dyDescent="0.25">
      <c r="A43" s="20"/>
      <c r="B43" s="20"/>
      <c r="C43" s="21"/>
      <c r="D43" s="21"/>
      <c r="E43" s="22"/>
      <c r="F43" s="20"/>
      <c r="G43" s="22"/>
      <c r="H43" s="20"/>
      <c r="I43" s="22"/>
      <c r="L43" s="23"/>
      <c r="M43" s="24"/>
      <c r="N43" s="21"/>
      <c r="U43" s="21"/>
      <c r="V43" s="21"/>
    </row>
    <row r="44" spans="1:22" x14ac:dyDescent="0.25">
      <c r="A44" s="20"/>
      <c r="B44" s="20"/>
      <c r="C44" s="21"/>
      <c r="D44" s="21"/>
      <c r="E44" s="22"/>
      <c r="F44" s="20"/>
      <c r="G44" s="22"/>
      <c r="H44" s="20"/>
      <c r="I44" s="22"/>
      <c r="L44" s="23"/>
      <c r="M44" s="24"/>
      <c r="N44" s="21"/>
      <c r="U44" s="21"/>
      <c r="V44" s="21"/>
    </row>
    <row r="45" spans="1:22" x14ac:dyDescent="0.25">
      <c r="A45" s="20"/>
      <c r="B45" s="20"/>
      <c r="C45" s="21"/>
      <c r="D45" s="21"/>
      <c r="E45" s="22"/>
      <c r="F45" s="20"/>
      <c r="G45" s="22"/>
      <c r="H45" s="20"/>
      <c r="I45" s="22"/>
      <c r="L45" s="23"/>
      <c r="M45" s="24"/>
      <c r="N45" s="21"/>
      <c r="U45" s="21"/>
      <c r="V45" s="21"/>
    </row>
    <row r="46" spans="1:22" x14ac:dyDescent="0.25">
      <c r="A46" s="20"/>
      <c r="B46" s="20"/>
      <c r="C46" s="21"/>
      <c r="D46" s="21"/>
      <c r="E46" s="22"/>
      <c r="F46" s="20"/>
      <c r="G46" s="22"/>
      <c r="H46" s="20"/>
      <c r="I46" s="22"/>
      <c r="L46" s="23"/>
      <c r="M46" s="24"/>
      <c r="N46" s="21"/>
      <c r="U46" s="21"/>
      <c r="V46" s="21"/>
    </row>
    <row r="47" spans="1:22" x14ac:dyDescent="0.25">
      <c r="A47" s="20"/>
      <c r="B47" s="20"/>
      <c r="C47" s="21"/>
      <c r="D47" s="21"/>
      <c r="E47" s="22"/>
      <c r="F47" s="20"/>
      <c r="G47" s="22"/>
      <c r="H47" s="20"/>
      <c r="I47" s="22"/>
      <c r="L47" s="23"/>
      <c r="M47" s="24"/>
      <c r="N47" s="21"/>
      <c r="U47" s="21"/>
      <c r="V47" s="21"/>
    </row>
    <row r="48" spans="1:22" x14ac:dyDescent="0.25">
      <c r="A48" s="20"/>
      <c r="B48" s="20"/>
      <c r="C48" s="21"/>
      <c r="D48" s="21"/>
      <c r="E48" s="22"/>
      <c r="F48" s="20"/>
      <c r="G48" s="22"/>
      <c r="H48" s="20"/>
      <c r="I48" s="22"/>
      <c r="L48" s="23"/>
      <c r="M48" s="24"/>
      <c r="N48" s="21"/>
      <c r="U48" s="21"/>
      <c r="V48" s="21"/>
    </row>
    <row r="49" spans="1:22" x14ac:dyDescent="0.25">
      <c r="A49" s="20"/>
      <c r="B49" s="20"/>
      <c r="C49" s="21"/>
      <c r="D49" s="21"/>
      <c r="E49" s="22"/>
      <c r="F49" s="20"/>
      <c r="G49" s="22"/>
      <c r="H49" s="20"/>
      <c r="I49" s="22"/>
      <c r="L49" s="23"/>
      <c r="M49" s="24"/>
      <c r="N49" s="21"/>
      <c r="U49" s="21"/>
      <c r="V49" s="21"/>
    </row>
    <row r="50" spans="1:22" x14ac:dyDescent="0.25">
      <c r="A50" s="20"/>
      <c r="B50" s="20"/>
      <c r="C50" s="21"/>
      <c r="D50" s="21"/>
      <c r="E50" s="22"/>
      <c r="F50" s="20"/>
      <c r="G50" s="22"/>
      <c r="H50" s="20"/>
      <c r="I50" s="22"/>
      <c r="L50" s="23"/>
      <c r="M50" s="24"/>
      <c r="N50" s="21"/>
      <c r="U50" s="21"/>
      <c r="V50" s="21"/>
    </row>
    <row r="51" spans="1:22" x14ac:dyDescent="0.25">
      <c r="A51" s="20"/>
      <c r="B51" s="20"/>
      <c r="C51" s="21"/>
      <c r="D51" s="21"/>
      <c r="E51" s="22"/>
      <c r="F51" s="20"/>
      <c r="G51" s="22"/>
      <c r="H51" s="20"/>
      <c r="I51" s="22"/>
      <c r="L51" s="23"/>
      <c r="M51" s="24"/>
      <c r="N51" s="21"/>
      <c r="U51" s="21"/>
      <c r="V51" s="21"/>
    </row>
    <row r="52" spans="1:22" x14ac:dyDescent="0.25">
      <c r="A52" s="20"/>
      <c r="B52" s="20"/>
      <c r="C52" s="21"/>
      <c r="D52" s="21"/>
      <c r="E52" s="22"/>
      <c r="F52" s="20"/>
      <c r="G52" s="22"/>
      <c r="H52" s="20"/>
      <c r="I52" s="22"/>
      <c r="L52" s="23"/>
      <c r="M52" s="24"/>
      <c r="N52" s="21"/>
      <c r="U52" s="21"/>
      <c r="V52" s="21"/>
    </row>
    <row r="53" spans="1:22" x14ac:dyDescent="0.25">
      <c r="A53" s="20"/>
      <c r="B53" s="20"/>
      <c r="C53" s="21"/>
      <c r="D53" s="21"/>
      <c r="E53" s="22"/>
      <c r="F53" s="20"/>
      <c r="G53" s="22"/>
      <c r="H53" s="20"/>
      <c r="I53" s="22"/>
      <c r="L53" s="23"/>
      <c r="M53" s="24"/>
      <c r="N53" s="21"/>
      <c r="U53" s="21"/>
      <c r="V53" s="21"/>
    </row>
    <row r="54" spans="1:22" x14ac:dyDescent="0.25">
      <c r="A54" s="20"/>
      <c r="B54" s="20"/>
      <c r="C54" s="21"/>
      <c r="D54" s="21"/>
      <c r="E54" s="22"/>
      <c r="F54" s="20"/>
      <c r="G54" s="22"/>
      <c r="H54" s="20"/>
      <c r="I54" s="22"/>
      <c r="L54" s="23"/>
      <c r="M54" s="24"/>
      <c r="N54" s="21"/>
      <c r="U54" s="21"/>
      <c r="V54" s="21"/>
    </row>
    <row r="55" spans="1:22" x14ac:dyDescent="0.25">
      <c r="A55" s="20"/>
      <c r="B55" s="20"/>
      <c r="C55" s="21"/>
      <c r="D55" s="21"/>
      <c r="E55" s="22"/>
      <c r="F55" s="20"/>
      <c r="G55" s="22"/>
      <c r="H55" s="20"/>
      <c r="I55" s="22"/>
      <c r="L55" s="23"/>
      <c r="M55" s="24"/>
      <c r="N55" s="21"/>
      <c r="U55" s="21"/>
      <c r="V55" s="21"/>
    </row>
    <row r="56" spans="1:22" x14ac:dyDescent="0.25">
      <c r="A56" s="20"/>
      <c r="B56" s="20"/>
      <c r="C56" s="21"/>
      <c r="D56" s="21"/>
      <c r="E56" s="22"/>
      <c r="F56" s="20"/>
      <c r="G56" s="22"/>
      <c r="H56" s="20"/>
      <c r="I56" s="22"/>
      <c r="L56" s="23"/>
      <c r="M56" s="24"/>
      <c r="N56" s="21"/>
      <c r="U56" s="21"/>
      <c r="V56" s="21"/>
    </row>
    <row r="57" spans="1:22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2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2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2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2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2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2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2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  <row r="114" spans="1:22" x14ac:dyDescent="0.25">
      <c r="A114" s="20"/>
      <c r="B114" s="20"/>
      <c r="C114" s="21"/>
      <c r="D114" s="21"/>
      <c r="E114" s="22"/>
      <c r="F114" s="20"/>
      <c r="G114" s="22"/>
      <c r="H114" s="20"/>
      <c r="I114" s="22"/>
      <c r="L114" s="23"/>
      <c r="M114" s="24"/>
      <c r="N114" s="21"/>
      <c r="U114" s="21"/>
      <c r="V114" s="21"/>
    </row>
    <row r="115" spans="1:22" x14ac:dyDescent="0.25">
      <c r="A115" s="20"/>
      <c r="B115" s="20"/>
      <c r="C115" s="21"/>
      <c r="D115" s="21"/>
      <c r="E115" s="22"/>
      <c r="F115" s="20"/>
      <c r="G115" s="22"/>
      <c r="H115" s="20"/>
      <c r="I115" s="22"/>
      <c r="L115" s="23"/>
      <c r="M115" s="24"/>
      <c r="N115" s="21"/>
      <c r="U115" s="21"/>
      <c r="V115" s="21"/>
    </row>
    <row r="116" spans="1:22" x14ac:dyDescent="0.25">
      <c r="A116" s="20"/>
      <c r="B116" s="20"/>
      <c r="C116" s="21"/>
      <c r="D116" s="21"/>
      <c r="E116" s="22"/>
      <c r="F116" s="20"/>
      <c r="G116" s="22"/>
      <c r="H116" s="20"/>
      <c r="I116" s="22"/>
      <c r="L116" s="23"/>
      <c r="M116" s="24"/>
      <c r="N116" s="21"/>
      <c r="U116" s="21"/>
      <c r="V116" s="21"/>
    </row>
    <row r="117" spans="1:22" x14ac:dyDescent="0.25">
      <c r="A117" s="20"/>
      <c r="B117" s="20"/>
      <c r="C117" s="21"/>
      <c r="D117" s="21"/>
      <c r="E117" s="22"/>
      <c r="F117" s="20"/>
      <c r="G117" s="22"/>
      <c r="H117" s="20"/>
      <c r="I117" s="22"/>
      <c r="L117" s="23"/>
      <c r="M117" s="24"/>
      <c r="N117" s="21"/>
      <c r="U117" s="21"/>
      <c r="V117" s="21"/>
    </row>
    <row r="118" spans="1:22" x14ac:dyDescent="0.25">
      <c r="A118" s="20"/>
      <c r="B118" s="20"/>
      <c r="C118" s="21"/>
      <c r="D118" s="21"/>
      <c r="E118" s="22"/>
      <c r="F118" s="20"/>
      <c r="G118" s="22"/>
      <c r="H118" s="20"/>
      <c r="I118" s="22"/>
      <c r="L118" s="23"/>
      <c r="M118" s="24"/>
      <c r="N118" s="21"/>
      <c r="U118" s="21"/>
      <c r="V118" s="21"/>
    </row>
    <row r="119" spans="1:22" x14ac:dyDescent="0.25">
      <c r="A119" s="20"/>
      <c r="B119" s="20"/>
      <c r="C119" s="21"/>
      <c r="D119" s="21"/>
      <c r="E119" s="22"/>
      <c r="F119" s="20"/>
      <c r="G119" s="22"/>
      <c r="H119" s="20"/>
      <c r="I119" s="22"/>
      <c r="L119" s="23"/>
      <c r="M119" s="24"/>
      <c r="N119" s="21"/>
      <c r="U119" s="21"/>
      <c r="V119" s="21"/>
    </row>
    <row r="120" spans="1:22" x14ac:dyDescent="0.25">
      <c r="A120" s="20"/>
      <c r="B120" s="20"/>
      <c r="C120" s="21"/>
      <c r="D120" s="21"/>
      <c r="E120" s="22"/>
      <c r="F120" s="20"/>
      <c r="G120" s="22"/>
      <c r="H120" s="20"/>
      <c r="I120" s="22"/>
      <c r="L120" s="23"/>
      <c r="M120" s="24"/>
      <c r="N120" s="21"/>
      <c r="U120" s="21"/>
      <c r="V120" s="21"/>
    </row>
  </sheetData>
  <autoFilter ref="A1:OJ1" xr:uid="{066CE58F-706A-4355-BC81-49FDABA46E4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5D6A-92BB-4277-B4BA-B9CADB8AF49F}">
  <dimension ref="A1:AO1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191</v>
      </c>
      <c r="X1" s="12" t="s">
        <v>192</v>
      </c>
      <c r="Y1" s="12" t="s">
        <v>193</v>
      </c>
      <c r="Z1" s="12" t="s">
        <v>194</v>
      </c>
      <c r="AA1" s="12" t="s">
        <v>195</v>
      </c>
      <c r="AB1" s="12" t="s">
        <v>196</v>
      </c>
      <c r="AC1" s="12" t="s">
        <v>197</v>
      </c>
      <c r="AD1" s="12" t="s">
        <v>198</v>
      </c>
      <c r="AE1" s="12" t="s">
        <v>199</v>
      </c>
      <c r="AF1" s="12" t="s">
        <v>200</v>
      </c>
      <c r="AG1" s="12" t="s">
        <v>201</v>
      </c>
      <c r="AH1" s="12" t="s">
        <v>202</v>
      </c>
      <c r="AI1" s="12" t="s">
        <v>203</v>
      </c>
      <c r="AJ1" s="11" t="s">
        <v>204</v>
      </c>
      <c r="AK1" s="12" t="s">
        <v>205</v>
      </c>
      <c r="AL1" s="12" t="s">
        <v>206</v>
      </c>
      <c r="AM1" s="12" t="s">
        <v>207</v>
      </c>
      <c r="AN1" s="12" t="s">
        <v>76</v>
      </c>
      <c r="AO1" s="11" t="s">
        <v>77</v>
      </c>
    </row>
    <row r="2" spans="1:41" ht="60" x14ac:dyDescent="0.25">
      <c r="A2" s="14" t="s">
        <v>78</v>
      </c>
      <c r="B2" s="14" t="s">
        <v>79</v>
      </c>
      <c r="C2" s="15">
        <v>44847</v>
      </c>
      <c r="D2" s="15" t="s">
        <v>80</v>
      </c>
      <c r="E2" s="16" t="s">
        <v>81</v>
      </c>
      <c r="F2" s="14" t="s">
        <v>82</v>
      </c>
      <c r="G2" s="16" t="s">
        <v>83</v>
      </c>
      <c r="H2" s="14" t="s">
        <v>84</v>
      </c>
      <c r="I2" s="16" t="s">
        <v>83</v>
      </c>
      <c r="J2" s="17" t="s">
        <v>85</v>
      </c>
      <c r="K2" s="17" t="s">
        <v>86</v>
      </c>
      <c r="L2" s="18" t="s">
        <v>87</v>
      </c>
      <c r="M2" s="19" t="s">
        <v>88</v>
      </c>
      <c r="N2" s="15" t="s">
        <v>89</v>
      </c>
      <c r="O2" s="17"/>
      <c r="P2" s="17"/>
      <c r="Q2" s="17" t="s">
        <v>90</v>
      </c>
      <c r="R2" s="18" t="s">
        <v>91</v>
      </c>
      <c r="S2" s="18" t="s">
        <v>92</v>
      </c>
      <c r="T2" s="18" t="s">
        <v>93</v>
      </c>
      <c r="U2" s="15">
        <v>43831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60" x14ac:dyDescent="0.25">
      <c r="A3" s="14" t="s">
        <v>78</v>
      </c>
      <c r="B3" s="14" t="s">
        <v>79</v>
      </c>
      <c r="C3" s="15">
        <v>44847</v>
      </c>
      <c r="D3" s="15" t="s">
        <v>80</v>
      </c>
      <c r="E3" s="16" t="s">
        <v>81</v>
      </c>
      <c r="F3" s="14" t="s">
        <v>82</v>
      </c>
      <c r="G3" s="16" t="s">
        <v>83</v>
      </c>
      <c r="H3" s="14" t="s">
        <v>84</v>
      </c>
      <c r="I3" s="16" t="s">
        <v>83</v>
      </c>
      <c r="J3" s="17" t="s">
        <v>85</v>
      </c>
      <c r="K3" s="17" t="s">
        <v>86</v>
      </c>
      <c r="L3" s="18" t="s">
        <v>94</v>
      </c>
      <c r="M3" s="19" t="s">
        <v>95</v>
      </c>
      <c r="N3" s="15" t="s">
        <v>96</v>
      </c>
      <c r="O3" s="17"/>
      <c r="P3" s="17"/>
      <c r="Q3" s="17" t="s">
        <v>90</v>
      </c>
      <c r="R3" s="18" t="s">
        <v>91</v>
      </c>
      <c r="S3" s="18" t="s">
        <v>92</v>
      </c>
      <c r="T3" s="18" t="s">
        <v>93</v>
      </c>
      <c r="U3" s="15">
        <v>43831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60" x14ac:dyDescent="0.25">
      <c r="A4" s="14" t="s">
        <v>78</v>
      </c>
      <c r="B4" s="14" t="s">
        <v>79</v>
      </c>
      <c r="C4" s="15">
        <v>44847</v>
      </c>
      <c r="D4" s="15" t="s">
        <v>80</v>
      </c>
      <c r="E4" s="16" t="s">
        <v>81</v>
      </c>
      <c r="F4" s="14" t="s">
        <v>82</v>
      </c>
      <c r="G4" s="16" t="s">
        <v>83</v>
      </c>
      <c r="H4" s="14" t="s">
        <v>84</v>
      </c>
      <c r="I4" s="16" t="s">
        <v>83</v>
      </c>
      <c r="J4" s="17" t="s">
        <v>85</v>
      </c>
      <c r="K4" s="17" t="s">
        <v>86</v>
      </c>
      <c r="L4" s="18" t="s">
        <v>87</v>
      </c>
      <c r="M4" s="19" t="s">
        <v>88</v>
      </c>
      <c r="N4" s="15" t="s">
        <v>89</v>
      </c>
      <c r="O4" s="17"/>
      <c r="P4" s="17"/>
      <c r="Q4" s="17" t="s">
        <v>97</v>
      </c>
      <c r="R4" s="18" t="s">
        <v>98</v>
      </c>
      <c r="S4" s="18" t="s">
        <v>92</v>
      </c>
      <c r="T4" s="18" t="s">
        <v>93</v>
      </c>
      <c r="U4" s="15">
        <v>43831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60" x14ac:dyDescent="0.25">
      <c r="A5" s="14" t="s">
        <v>78</v>
      </c>
      <c r="B5" s="14" t="s">
        <v>79</v>
      </c>
      <c r="C5" s="15">
        <v>44847</v>
      </c>
      <c r="D5" s="15" t="s">
        <v>80</v>
      </c>
      <c r="E5" s="16" t="s">
        <v>81</v>
      </c>
      <c r="F5" s="14" t="s">
        <v>82</v>
      </c>
      <c r="G5" s="16" t="s">
        <v>83</v>
      </c>
      <c r="H5" s="14" t="s">
        <v>84</v>
      </c>
      <c r="I5" s="16" t="s">
        <v>83</v>
      </c>
      <c r="J5" s="17" t="s">
        <v>85</v>
      </c>
      <c r="K5" s="17" t="s">
        <v>86</v>
      </c>
      <c r="L5" s="18" t="s">
        <v>94</v>
      </c>
      <c r="M5" s="19" t="s">
        <v>95</v>
      </c>
      <c r="N5" s="15" t="s">
        <v>96</v>
      </c>
      <c r="O5" s="17"/>
      <c r="P5" s="17"/>
      <c r="Q5" s="17" t="s">
        <v>97</v>
      </c>
      <c r="R5" s="18" t="s">
        <v>98</v>
      </c>
      <c r="S5" s="18" t="s">
        <v>92</v>
      </c>
      <c r="T5" s="18" t="s">
        <v>93</v>
      </c>
      <c r="U5" s="15">
        <v>43831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60" x14ac:dyDescent="0.25">
      <c r="A6" s="14" t="s">
        <v>78</v>
      </c>
      <c r="B6" s="14" t="s">
        <v>79</v>
      </c>
      <c r="C6" s="15">
        <v>44847</v>
      </c>
      <c r="D6" s="15" t="s">
        <v>80</v>
      </c>
      <c r="E6" s="16" t="s">
        <v>81</v>
      </c>
      <c r="F6" s="14" t="s">
        <v>82</v>
      </c>
      <c r="G6" s="16" t="s">
        <v>83</v>
      </c>
      <c r="H6" s="14" t="s">
        <v>84</v>
      </c>
      <c r="I6" s="16" t="s">
        <v>83</v>
      </c>
      <c r="J6" s="17" t="s">
        <v>85</v>
      </c>
      <c r="K6" s="17" t="s">
        <v>86</v>
      </c>
      <c r="L6" s="18" t="s">
        <v>87</v>
      </c>
      <c r="M6" s="19" t="s">
        <v>88</v>
      </c>
      <c r="N6" s="15" t="s">
        <v>89</v>
      </c>
      <c r="O6" s="17"/>
      <c r="P6" s="17"/>
      <c r="Q6" s="17" t="s">
        <v>99</v>
      </c>
      <c r="R6" s="18" t="s">
        <v>100</v>
      </c>
      <c r="S6" s="18" t="s">
        <v>92</v>
      </c>
      <c r="T6" s="18" t="s">
        <v>93</v>
      </c>
      <c r="U6" s="15">
        <v>43831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60" x14ac:dyDescent="0.25">
      <c r="A7" s="14" t="s">
        <v>78</v>
      </c>
      <c r="B7" s="14" t="s">
        <v>79</v>
      </c>
      <c r="C7" s="15">
        <v>44847</v>
      </c>
      <c r="D7" s="15" t="s">
        <v>80</v>
      </c>
      <c r="E7" s="16" t="s">
        <v>81</v>
      </c>
      <c r="F7" s="14" t="s">
        <v>82</v>
      </c>
      <c r="G7" s="16" t="s">
        <v>83</v>
      </c>
      <c r="H7" s="14" t="s">
        <v>84</v>
      </c>
      <c r="I7" s="16" t="s">
        <v>83</v>
      </c>
      <c r="J7" s="17" t="s">
        <v>85</v>
      </c>
      <c r="K7" s="17" t="s">
        <v>86</v>
      </c>
      <c r="L7" s="18" t="s">
        <v>94</v>
      </c>
      <c r="M7" s="19" t="s">
        <v>95</v>
      </c>
      <c r="N7" s="15" t="s">
        <v>96</v>
      </c>
      <c r="O7" s="17"/>
      <c r="P7" s="17"/>
      <c r="Q7" s="17" t="s">
        <v>99</v>
      </c>
      <c r="R7" s="18" t="s">
        <v>100</v>
      </c>
      <c r="S7" s="18" t="s">
        <v>92</v>
      </c>
      <c r="T7" s="18" t="s">
        <v>93</v>
      </c>
      <c r="U7" s="15">
        <v>43831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60" x14ac:dyDescent="0.25">
      <c r="A8" s="14" t="s">
        <v>78</v>
      </c>
      <c r="B8" s="14" t="s">
        <v>79</v>
      </c>
      <c r="C8" s="15">
        <v>44847</v>
      </c>
      <c r="D8" s="15" t="s">
        <v>80</v>
      </c>
      <c r="E8" s="16" t="s">
        <v>81</v>
      </c>
      <c r="F8" s="14" t="s">
        <v>82</v>
      </c>
      <c r="G8" s="16" t="s">
        <v>83</v>
      </c>
      <c r="H8" s="14" t="s">
        <v>84</v>
      </c>
      <c r="I8" s="16" t="s">
        <v>83</v>
      </c>
      <c r="J8" s="17" t="s">
        <v>85</v>
      </c>
      <c r="K8" s="17" t="s">
        <v>86</v>
      </c>
      <c r="L8" s="18" t="s">
        <v>87</v>
      </c>
      <c r="M8" s="19" t="s">
        <v>88</v>
      </c>
      <c r="N8" s="15" t="s">
        <v>89</v>
      </c>
      <c r="O8" s="17"/>
      <c r="P8" s="17"/>
      <c r="Q8" s="17" t="s">
        <v>101</v>
      </c>
      <c r="R8" s="18" t="s">
        <v>102</v>
      </c>
      <c r="S8" s="18" t="s">
        <v>92</v>
      </c>
      <c r="T8" s="18" t="s">
        <v>93</v>
      </c>
      <c r="U8" s="15">
        <v>43831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60" x14ac:dyDescent="0.25">
      <c r="A9" s="14" t="s">
        <v>78</v>
      </c>
      <c r="B9" s="14" t="s">
        <v>79</v>
      </c>
      <c r="C9" s="15">
        <v>44847</v>
      </c>
      <c r="D9" s="15" t="s">
        <v>80</v>
      </c>
      <c r="E9" s="16" t="s">
        <v>81</v>
      </c>
      <c r="F9" s="14" t="s">
        <v>82</v>
      </c>
      <c r="G9" s="16" t="s">
        <v>83</v>
      </c>
      <c r="H9" s="14" t="s">
        <v>84</v>
      </c>
      <c r="I9" s="16" t="s">
        <v>83</v>
      </c>
      <c r="J9" s="17" t="s">
        <v>85</v>
      </c>
      <c r="K9" s="17" t="s">
        <v>86</v>
      </c>
      <c r="L9" s="18" t="s">
        <v>94</v>
      </c>
      <c r="M9" s="19" t="s">
        <v>95</v>
      </c>
      <c r="N9" s="15" t="s">
        <v>96</v>
      </c>
      <c r="O9" s="17"/>
      <c r="P9" s="17"/>
      <c r="Q9" s="17" t="s">
        <v>101</v>
      </c>
      <c r="R9" s="18" t="s">
        <v>102</v>
      </c>
      <c r="S9" s="18" t="s">
        <v>92</v>
      </c>
      <c r="T9" s="18" t="s">
        <v>93</v>
      </c>
      <c r="U9" s="15">
        <v>43831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60" x14ac:dyDescent="0.25">
      <c r="A10" s="14" t="s">
        <v>78</v>
      </c>
      <c r="B10" s="14" t="s">
        <v>79</v>
      </c>
      <c r="C10" s="15">
        <v>44847</v>
      </c>
      <c r="D10" s="15" t="s">
        <v>80</v>
      </c>
      <c r="E10" s="16" t="s">
        <v>81</v>
      </c>
      <c r="F10" s="14" t="s">
        <v>82</v>
      </c>
      <c r="G10" s="16" t="s">
        <v>83</v>
      </c>
      <c r="H10" s="14" t="s">
        <v>84</v>
      </c>
      <c r="I10" s="16" t="s">
        <v>83</v>
      </c>
      <c r="J10" s="17" t="s">
        <v>85</v>
      </c>
      <c r="K10" s="17" t="s">
        <v>86</v>
      </c>
      <c r="L10" s="18" t="s">
        <v>87</v>
      </c>
      <c r="M10" s="19" t="s">
        <v>88</v>
      </c>
      <c r="N10" s="15" t="s">
        <v>89</v>
      </c>
      <c r="O10" s="17"/>
      <c r="P10" s="17"/>
      <c r="Q10" s="17" t="s">
        <v>103</v>
      </c>
      <c r="R10" s="18" t="s">
        <v>104</v>
      </c>
      <c r="S10" s="18" t="s">
        <v>92</v>
      </c>
      <c r="T10" s="18" t="s">
        <v>93</v>
      </c>
      <c r="U10" s="15">
        <v>43831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60" x14ac:dyDescent="0.25">
      <c r="A11" s="14" t="s">
        <v>78</v>
      </c>
      <c r="B11" s="14" t="s">
        <v>79</v>
      </c>
      <c r="C11" s="15">
        <v>44847</v>
      </c>
      <c r="D11" s="15" t="s">
        <v>80</v>
      </c>
      <c r="E11" s="16" t="s">
        <v>81</v>
      </c>
      <c r="F11" s="14" t="s">
        <v>82</v>
      </c>
      <c r="G11" s="16" t="s">
        <v>83</v>
      </c>
      <c r="H11" s="14" t="s">
        <v>84</v>
      </c>
      <c r="I11" s="16" t="s">
        <v>83</v>
      </c>
      <c r="J11" s="17" t="s">
        <v>85</v>
      </c>
      <c r="K11" s="17" t="s">
        <v>86</v>
      </c>
      <c r="L11" s="18" t="s">
        <v>94</v>
      </c>
      <c r="M11" s="19" t="s">
        <v>95</v>
      </c>
      <c r="N11" s="15" t="s">
        <v>96</v>
      </c>
      <c r="O11" s="17"/>
      <c r="P11" s="17"/>
      <c r="Q11" s="17" t="s">
        <v>103</v>
      </c>
      <c r="R11" s="18" t="s">
        <v>104</v>
      </c>
      <c r="S11" s="18" t="s">
        <v>92</v>
      </c>
      <c r="T11" s="18" t="s">
        <v>93</v>
      </c>
      <c r="U11" s="15">
        <v>43831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60" x14ac:dyDescent="0.25">
      <c r="A12" s="14" t="s">
        <v>78</v>
      </c>
      <c r="B12" s="14" t="s">
        <v>79</v>
      </c>
      <c r="C12" s="15">
        <v>44890</v>
      </c>
      <c r="D12" s="15" t="s">
        <v>80</v>
      </c>
      <c r="E12" s="16" t="s">
        <v>81</v>
      </c>
      <c r="F12" s="14" t="s">
        <v>82</v>
      </c>
      <c r="G12" s="16" t="s">
        <v>83</v>
      </c>
      <c r="H12" s="14" t="s">
        <v>84</v>
      </c>
      <c r="I12" s="16" t="s">
        <v>83</v>
      </c>
      <c r="J12" s="17" t="s">
        <v>85</v>
      </c>
      <c r="K12" s="17" t="s">
        <v>86</v>
      </c>
      <c r="L12" s="18" t="s">
        <v>87</v>
      </c>
      <c r="M12" s="19" t="s">
        <v>88</v>
      </c>
      <c r="N12" s="15" t="s">
        <v>89</v>
      </c>
      <c r="O12" s="17"/>
      <c r="P12" s="17"/>
      <c r="Q12" s="17" t="s">
        <v>105</v>
      </c>
      <c r="R12" s="18" t="s">
        <v>106</v>
      </c>
      <c r="S12" s="18" t="s">
        <v>107</v>
      </c>
      <c r="T12" s="18" t="s">
        <v>108</v>
      </c>
      <c r="U12" s="15">
        <v>43831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60" x14ac:dyDescent="0.25">
      <c r="A13" s="14" t="s">
        <v>78</v>
      </c>
      <c r="B13" s="14" t="s">
        <v>79</v>
      </c>
      <c r="C13" s="15">
        <v>44890</v>
      </c>
      <c r="D13" s="15" t="s">
        <v>80</v>
      </c>
      <c r="E13" s="16" t="s">
        <v>81</v>
      </c>
      <c r="F13" s="14" t="s">
        <v>82</v>
      </c>
      <c r="G13" s="16" t="s">
        <v>83</v>
      </c>
      <c r="H13" s="14" t="s">
        <v>84</v>
      </c>
      <c r="I13" s="16" t="s">
        <v>83</v>
      </c>
      <c r="J13" s="17" t="s">
        <v>85</v>
      </c>
      <c r="K13" s="17" t="s">
        <v>86</v>
      </c>
      <c r="L13" s="18" t="s">
        <v>94</v>
      </c>
      <c r="M13" s="19" t="s">
        <v>95</v>
      </c>
      <c r="N13" s="15" t="s">
        <v>96</v>
      </c>
      <c r="O13" s="17"/>
      <c r="P13" s="17"/>
      <c r="Q13" s="17" t="s">
        <v>105</v>
      </c>
      <c r="R13" s="18" t="s">
        <v>106</v>
      </c>
      <c r="S13" s="18" t="s">
        <v>107</v>
      </c>
      <c r="T13" s="18" t="s">
        <v>108</v>
      </c>
      <c r="U13" s="15">
        <v>43831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60" x14ac:dyDescent="0.25">
      <c r="A14" s="14" t="s">
        <v>78</v>
      </c>
      <c r="B14" s="14" t="s">
        <v>79</v>
      </c>
      <c r="C14" s="15">
        <v>44890</v>
      </c>
      <c r="D14" s="15" t="s">
        <v>80</v>
      </c>
      <c r="E14" s="16" t="s">
        <v>81</v>
      </c>
      <c r="F14" s="14" t="s">
        <v>82</v>
      </c>
      <c r="G14" s="16" t="s">
        <v>83</v>
      </c>
      <c r="H14" s="14" t="s">
        <v>84</v>
      </c>
      <c r="I14" s="16" t="s">
        <v>83</v>
      </c>
      <c r="J14" s="17" t="s">
        <v>85</v>
      </c>
      <c r="K14" s="17" t="s">
        <v>86</v>
      </c>
      <c r="L14" s="18" t="s">
        <v>87</v>
      </c>
      <c r="M14" s="19" t="s">
        <v>88</v>
      </c>
      <c r="N14" s="15" t="s">
        <v>89</v>
      </c>
      <c r="O14" s="17"/>
      <c r="P14" s="17"/>
      <c r="Q14" s="17" t="s">
        <v>169</v>
      </c>
      <c r="R14" s="18" t="s">
        <v>170</v>
      </c>
      <c r="S14" s="18" t="s">
        <v>107</v>
      </c>
      <c r="T14" s="18" t="s">
        <v>108</v>
      </c>
      <c r="U14" s="15">
        <v>43831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60" x14ac:dyDescent="0.25">
      <c r="A15" s="14" t="s">
        <v>78</v>
      </c>
      <c r="B15" s="14" t="s">
        <v>79</v>
      </c>
      <c r="C15" s="15">
        <v>44890</v>
      </c>
      <c r="D15" s="15" t="s">
        <v>80</v>
      </c>
      <c r="E15" s="16" t="s">
        <v>81</v>
      </c>
      <c r="F15" s="14" t="s">
        <v>82</v>
      </c>
      <c r="G15" s="16" t="s">
        <v>83</v>
      </c>
      <c r="H15" s="14" t="s">
        <v>84</v>
      </c>
      <c r="I15" s="16" t="s">
        <v>83</v>
      </c>
      <c r="J15" s="17" t="s">
        <v>85</v>
      </c>
      <c r="K15" s="17" t="s">
        <v>86</v>
      </c>
      <c r="L15" s="18" t="s">
        <v>94</v>
      </c>
      <c r="M15" s="19" t="s">
        <v>95</v>
      </c>
      <c r="N15" s="15" t="s">
        <v>96</v>
      </c>
      <c r="O15" s="17"/>
      <c r="P15" s="17"/>
      <c r="Q15" s="17" t="s">
        <v>169</v>
      </c>
      <c r="R15" s="18" t="s">
        <v>170</v>
      </c>
      <c r="S15" s="18" t="s">
        <v>107</v>
      </c>
      <c r="T15" s="18" t="s">
        <v>108</v>
      </c>
      <c r="U15" s="15">
        <v>43831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</sheetData>
  <autoFilter ref="A1:AS1" xr:uid="{70075D6A-92BB-4277-B4BA-B9CADB8AF49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FE75-AEF7-4F4B-85CD-E477A1F605C2}">
  <dimension ref="A1:U3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208</v>
      </c>
      <c r="E1" s="12" t="s">
        <v>209</v>
      </c>
      <c r="F1" s="12" t="s">
        <v>210</v>
      </c>
      <c r="G1" s="12" t="s">
        <v>211</v>
      </c>
      <c r="H1" s="11" t="s">
        <v>21</v>
      </c>
      <c r="I1" s="11" t="s">
        <v>22</v>
      </c>
      <c r="J1" s="12" t="s">
        <v>212</v>
      </c>
      <c r="K1" s="12" t="s">
        <v>213</v>
      </c>
      <c r="L1" s="12" t="s">
        <v>214</v>
      </c>
      <c r="M1" s="12" t="s">
        <v>207</v>
      </c>
      <c r="N1" s="12" t="s">
        <v>215</v>
      </c>
      <c r="O1" s="12" t="s">
        <v>216</v>
      </c>
      <c r="P1" s="12" t="s">
        <v>217</v>
      </c>
      <c r="Q1" s="12" t="s">
        <v>218</v>
      </c>
      <c r="R1" s="12" t="s">
        <v>76</v>
      </c>
      <c r="S1" s="12" t="s">
        <v>77</v>
      </c>
      <c r="T1" s="12" t="s">
        <v>219</v>
      </c>
      <c r="U1" s="12" t="s">
        <v>220</v>
      </c>
    </row>
    <row r="2" spans="1:21" ht="120" x14ac:dyDescent="0.25">
      <c r="A2" s="15" t="s">
        <v>78</v>
      </c>
      <c r="B2" s="18" t="s">
        <v>79</v>
      </c>
      <c r="C2" s="15">
        <v>44847</v>
      </c>
      <c r="D2" s="18" t="s">
        <v>140</v>
      </c>
      <c r="E2" s="18" t="s">
        <v>212</v>
      </c>
      <c r="F2" s="17" t="s">
        <v>141</v>
      </c>
      <c r="G2" s="18" t="s">
        <v>221</v>
      </c>
      <c r="H2" s="15">
        <v>43831</v>
      </c>
      <c r="I2" s="15"/>
      <c r="J2" s="17"/>
      <c r="K2" s="17" t="s">
        <v>222</v>
      </c>
      <c r="L2" s="18" t="s">
        <v>223</v>
      </c>
      <c r="M2" s="17" t="s">
        <v>224</v>
      </c>
      <c r="N2" s="18" t="s">
        <v>225</v>
      </c>
      <c r="O2" s="18"/>
      <c r="P2" s="18"/>
      <c r="Q2" s="18"/>
      <c r="R2" s="18"/>
      <c r="S2" s="18"/>
      <c r="T2" s="18" t="s">
        <v>226</v>
      </c>
      <c r="U2" s="17" t="s">
        <v>141</v>
      </c>
    </row>
    <row r="3" spans="1:21" ht="30" x14ac:dyDescent="0.25">
      <c r="A3" s="15" t="s">
        <v>78</v>
      </c>
      <c r="B3" s="18" t="s">
        <v>79</v>
      </c>
      <c r="C3" s="15">
        <v>44847</v>
      </c>
      <c r="D3" s="18" t="s">
        <v>142</v>
      </c>
      <c r="E3" s="18" t="s">
        <v>212</v>
      </c>
      <c r="F3" s="17" t="s">
        <v>143</v>
      </c>
      <c r="G3" s="18" t="s">
        <v>227</v>
      </c>
      <c r="H3" s="15">
        <v>43831</v>
      </c>
      <c r="I3" s="15"/>
      <c r="J3" s="17"/>
      <c r="K3" s="17" t="s">
        <v>228</v>
      </c>
      <c r="L3" s="18" t="s">
        <v>229</v>
      </c>
      <c r="M3" s="17"/>
      <c r="N3" s="18" t="s">
        <v>225</v>
      </c>
      <c r="O3" s="18"/>
      <c r="P3" s="18"/>
      <c r="Q3" s="18"/>
      <c r="R3" s="18"/>
      <c r="S3" s="18"/>
      <c r="T3" s="18" t="s">
        <v>226</v>
      </c>
      <c r="U3" s="17" t="s">
        <v>143</v>
      </c>
    </row>
    <row r="4" spans="1:21" ht="60" x14ac:dyDescent="0.25">
      <c r="A4" s="15" t="s">
        <v>78</v>
      </c>
      <c r="B4" s="18" t="s">
        <v>79</v>
      </c>
      <c r="C4" s="15">
        <v>44847</v>
      </c>
      <c r="D4" s="18" t="s">
        <v>136</v>
      </c>
      <c r="E4" s="18" t="s">
        <v>212</v>
      </c>
      <c r="F4" s="17" t="s">
        <v>137</v>
      </c>
      <c r="G4" s="18" t="s">
        <v>230</v>
      </c>
      <c r="H4" s="15">
        <v>43831</v>
      </c>
      <c r="I4" s="15"/>
      <c r="J4" s="17" t="s">
        <v>231</v>
      </c>
      <c r="K4" s="17" t="s">
        <v>232</v>
      </c>
      <c r="L4" s="18" t="s">
        <v>229</v>
      </c>
      <c r="M4" s="17"/>
      <c r="N4" s="18" t="s">
        <v>225</v>
      </c>
      <c r="O4" s="18"/>
      <c r="P4" s="18"/>
      <c r="Q4" s="18"/>
      <c r="R4" s="18"/>
      <c r="S4" s="18"/>
      <c r="T4" s="18" t="s">
        <v>226</v>
      </c>
      <c r="U4" s="17" t="s">
        <v>233</v>
      </c>
    </row>
    <row r="5" spans="1:21" ht="60" x14ac:dyDescent="0.25">
      <c r="A5" s="15" t="s">
        <v>78</v>
      </c>
      <c r="B5" s="18" t="s">
        <v>79</v>
      </c>
      <c r="C5" s="15">
        <v>44847</v>
      </c>
      <c r="D5" s="18" t="s">
        <v>138</v>
      </c>
      <c r="E5" s="18" t="s">
        <v>212</v>
      </c>
      <c r="F5" s="17" t="s">
        <v>139</v>
      </c>
      <c r="G5" s="18" t="s">
        <v>221</v>
      </c>
      <c r="H5" s="15">
        <v>43831</v>
      </c>
      <c r="I5" s="15"/>
      <c r="J5" s="17" t="s">
        <v>234</v>
      </c>
      <c r="K5" s="17" t="s">
        <v>235</v>
      </c>
      <c r="L5" s="18" t="s">
        <v>229</v>
      </c>
      <c r="M5" s="17"/>
      <c r="N5" s="18" t="s">
        <v>225</v>
      </c>
      <c r="O5" s="18"/>
      <c r="P5" s="18"/>
      <c r="Q5" s="18"/>
      <c r="R5" s="18"/>
      <c r="S5" s="18"/>
      <c r="T5" s="18"/>
      <c r="U5" s="17"/>
    </row>
    <row r="6" spans="1:21" ht="75" x14ac:dyDescent="0.25">
      <c r="A6" s="15" t="s">
        <v>78</v>
      </c>
      <c r="B6" s="18" t="s">
        <v>79</v>
      </c>
      <c r="C6" s="15">
        <v>44895</v>
      </c>
      <c r="D6" s="18" t="s">
        <v>144</v>
      </c>
      <c r="E6" s="18" t="s">
        <v>212</v>
      </c>
      <c r="F6" s="17" t="s">
        <v>145</v>
      </c>
      <c r="G6" s="18" t="s">
        <v>236</v>
      </c>
      <c r="H6" s="15">
        <v>43831</v>
      </c>
      <c r="I6" s="15"/>
      <c r="J6" s="17" t="s">
        <v>237</v>
      </c>
      <c r="K6" s="17" t="s">
        <v>238</v>
      </c>
      <c r="L6" s="18" t="s">
        <v>229</v>
      </c>
      <c r="M6" s="17"/>
      <c r="N6" s="18" t="s">
        <v>239</v>
      </c>
      <c r="O6" s="18"/>
      <c r="P6" s="18"/>
      <c r="Q6" s="18"/>
      <c r="R6" s="18"/>
      <c r="S6" s="18"/>
      <c r="T6" s="18" t="s">
        <v>226</v>
      </c>
      <c r="U6" s="17" t="s">
        <v>240</v>
      </c>
    </row>
    <row r="7" spans="1:21" ht="90" x14ac:dyDescent="0.25">
      <c r="A7" s="15" t="s">
        <v>78</v>
      </c>
      <c r="B7" s="18" t="s">
        <v>79</v>
      </c>
      <c r="C7" s="15">
        <v>44847</v>
      </c>
      <c r="D7" s="18" t="s">
        <v>146</v>
      </c>
      <c r="E7" s="18" t="s">
        <v>212</v>
      </c>
      <c r="F7" s="17" t="s">
        <v>147</v>
      </c>
      <c r="G7" s="18" t="s">
        <v>236</v>
      </c>
      <c r="H7" s="15">
        <v>43831</v>
      </c>
      <c r="I7" s="15"/>
      <c r="J7" s="17" t="s">
        <v>241</v>
      </c>
      <c r="K7" s="17" t="s">
        <v>242</v>
      </c>
      <c r="L7" s="18" t="s">
        <v>229</v>
      </c>
      <c r="M7" s="17"/>
      <c r="N7" s="18" t="s">
        <v>239</v>
      </c>
      <c r="O7" s="18"/>
      <c r="P7" s="18"/>
      <c r="Q7" s="18"/>
      <c r="R7" s="18"/>
      <c r="S7" s="18"/>
      <c r="T7" s="18"/>
      <c r="U7" s="17"/>
    </row>
    <row r="8" spans="1:21" ht="45" x14ac:dyDescent="0.25">
      <c r="A8" s="15" t="s">
        <v>243</v>
      </c>
      <c r="B8" s="18" t="s">
        <v>79</v>
      </c>
      <c r="C8" s="15">
        <v>43662</v>
      </c>
      <c r="D8" s="18" t="s">
        <v>148</v>
      </c>
      <c r="E8" s="18" t="s">
        <v>244</v>
      </c>
      <c r="F8" s="17" t="s">
        <v>149</v>
      </c>
      <c r="G8" s="18"/>
      <c r="H8" s="15">
        <v>40725</v>
      </c>
      <c r="I8" s="15"/>
      <c r="J8" s="17" t="s">
        <v>231</v>
      </c>
      <c r="K8" s="17" t="s">
        <v>245</v>
      </c>
      <c r="L8" s="18" t="s">
        <v>229</v>
      </c>
      <c r="M8" s="17"/>
      <c r="N8" s="18"/>
      <c r="O8" s="18" t="s">
        <v>246</v>
      </c>
      <c r="P8" s="18"/>
      <c r="Q8" s="18"/>
      <c r="R8" s="18"/>
      <c r="S8" s="18"/>
      <c r="T8" s="18"/>
      <c r="U8" s="17"/>
    </row>
    <row r="9" spans="1:21" ht="45" x14ac:dyDescent="0.25">
      <c r="A9" s="15" t="s">
        <v>243</v>
      </c>
      <c r="B9" s="18" t="s">
        <v>79</v>
      </c>
      <c r="C9" s="15">
        <v>43662</v>
      </c>
      <c r="D9" s="18" t="s">
        <v>150</v>
      </c>
      <c r="E9" s="18" t="s">
        <v>244</v>
      </c>
      <c r="F9" s="17" t="s">
        <v>151</v>
      </c>
      <c r="G9" s="18"/>
      <c r="H9" s="15">
        <v>40725</v>
      </c>
      <c r="I9" s="15"/>
      <c r="J9" s="17"/>
      <c r="K9" s="17" t="s">
        <v>247</v>
      </c>
      <c r="L9" s="18" t="s">
        <v>229</v>
      </c>
      <c r="M9" s="17"/>
      <c r="N9" s="18"/>
      <c r="O9" s="18" t="s">
        <v>248</v>
      </c>
      <c r="P9" s="18"/>
      <c r="Q9" s="18"/>
      <c r="R9" s="18"/>
      <c r="S9" s="18"/>
      <c r="T9" s="18"/>
      <c r="U9" s="17"/>
    </row>
    <row r="10" spans="1:21" ht="45" x14ac:dyDescent="0.25">
      <c r="A10" s="15" t="s">
        <v>243</v>
      </c>
      <c r="B10" s="18" t="s">
        <v>79</v>
      </c>
      <c r="C10" s="15">
        <v>44895</v>
      </c>
      <c r="D10" s="18" t="s">
        <v>167</v>
      </c>
      <c r="E10" s="18" t="s">
        <v>244</v>
      </c>
      <c r="F10" s="17" t="s">
        <v>168</v>
      </c>
      <c r="G10" s="18"/>
      <c r="H10" s="15">
        <v>40725</v>
      </c>
      <c r="I10" s="15"/>
      <c r="J10" s="17" t="s">
        <v>234</v>
      </c>
      <c r="K10" s="17" t="s">
        <v>249</v>
      </c>
      <c r="L10" s="18" t="s">
        <v>223</v>
      </c>
      <c r="M10" s="17" t="s">
        <v>250</v>
      </c>
      <c r="N10" s="18"/>
      <c r="O10" s="18" t="s">
        <v>251</v>
      </c>
      <c r="P10" s="18"/>
      <c r="Q10" s="18"/>
      <c r="R10" s="18"/>
      <c r="S10" s="18"/>
      <c r="T10" s="18"/>
      <c r="U10" s="17"/>
    </row>
    <row r="11" spans="1:21" ht="45" x14ac:dyDescent="0.25">
      <c r="A11" s="15" t="s">
        <v>243</v>
      </c>
      <c r="B11" s="18" t="s">
        <v>79</v>
      </c>
      <c r="C11" s="15">
        <v>43152</v>
      </c>
      <c r="D11" s="18" t="s">
        <v>152</v>
      </c>
      <c r="E11" s="18" t="s">
        <v>244</v>
      </c>
      <c r="F11" s="17" t="s">
        <v>153</v>
      </c>
      <c r="G11" s="18"/>
      <c r="H11" s="15">
        <v>40725</v>
      </c>
      <c r="I11" s="15"/>
      <c r="J11" s="17"/>
      <c r="K11" s="17" t="s">
        <v>252</v>
      </c>
      <c r="L11" s="18" t="s">
        <v>229</v>
      </c>
      <c r="M11" s="17"/>
      <c r="N11" s="18"/>
      <c r="O11" s="18" t="s">
        <v>253</v>
      </c>
      <c r="P11" s="18"/>
      <c r="Q11" s="18"/>
      <c r="R11" s="18"/>
      <c r="S11" s="18"/>
      <c r="T11" s="18"/>
      <c r="U11" s="17"/>
    </row>
    <row r="12" spans="1:21" ht="45" x14ac:dyDescent="0.25">
      <c r="A12" s="15" t="s">
        <v>243</v>
      </c>
      <c r="B12" s="18" t="s">
        <v>79</v>
      </c>
      <c r="C12" s="15">
        <v>43662</v>
      </c>
      <c r="D12" s="18" t="s">
        <v>154</v>
      </c>
      <c r="E12" s="18" t="s">
        <v>244</v>
      </c>
      <c r="F12" s="17" t="s">
        <v>155</v>
      </c>
      <c r="G12" s="18"/>
      <c r="H12" s="15">
        <v>40725</v>
      </c>
      <c r="I12" s="15"/>
      <c r="J12" s="17" t="s">
        <v>234</v>
      </c>
      <c r="K12" s="17" t="s">
        <v>254</v>
      </c>
      <c r="L12" s="18" t="s">
        <v>229</v>
      </c>
      <c r="M12" s="17"/>
      <c r="N12" s="18"/>
      <c r="O12" s="18" t="s">
        <v>248</v>
      </c>
      <c r="P12" s="18"/>
      <c r="Q12" s="18"/>
      <c r="R12" s="18"/>
      <c r="S12" s="18"/>
      <c r="T12" s="18"/>
      <c r="U12" s="17"/>
    </row>
    <row r="13" spans="1:21" ht="45" x14ac:dyDescent="0.25">
      <c r="A13" s="15" t="s">
        <v>243</v>
      </c>
      <c r="B13" s="18" t="s">
        <v>79</v>
      </c>
      <c r="C13" s="15">
        <v>43662</v>
      </c>
      <c r="D13" s="18" t="s">
        <v>156</v>
      </c>
      <c r="E13" s="18" t="s">
        <v>244</v>
      </c>
      <c r="F13" s="17" t="s">
        <v>157</v>
      </c>
      <c r="G13" s="18"/>
      <c r="H13" s="15">
        <v>40725</v>
      </c>
      <c r="I13" s="15"/>
      <c r="J13" s="17" t="s">
        <v>231</v>
      </c>
      <c r="K13" s="17" t="s">
        <v>255</v>
      </c>
      <c r="L13" s="18" t="s">
        <v>223</v>
      </c>
      <c r="M13" s="17" t="s">
        <v>250</v>
      </c>
      <c r="N13" s="18"/>
      <c r="O13" s="18" t="s">
        <v>248</v>
      </c>
      <c r="P13" s="18"/>
      <c r="Q13" s="18"/>
      <c r="R13" s="18"/>
      <c r="S13" s="18"/>
      <c r="T13" s="18"/>
      <c r="U13" s="17"/>
    </row>
    <row r="14" spans="1:21" ht="60" x14ac:dyDescent="0.25">
      <c r="A14" s="15" t="s">
        <v>243</v>
      </c>
      <c r="B14" s="18" t="s">
        <v>79</v>
      </c>
      <c r="C14" s="15">
        <v>43152</v>
      </c>
      <c r="D14" s="18" t="s">
        <v>158</v>
      </c>
      <c r="E14" s="18" t="s">
        <v>244</v>
      </c>
      <c r="F14" s="17" t="s">
        <v>159</v>
      </c>
      <c r="G14" s="18"/>
      <c r="H14" s="15">
        <v>40725</v>
      </c>
      <c r="I14" s="15"/>
      <c r="J14" s="17" t="s">
        <v>256</v>
      </c>
      <c r="K14" s="17" t="s">
        <v>257</v>
      </c>
      <c r="L14" s="18" t="s">
        <v>229</v>
      </c>
      <c r="M14" s="17" t="s">
        <v>258</v>
      </c>
      <c r="N14" s="18"/>
      <c r="O14" s="18" t="s">
        <v>248</v>
      </c>
      <c r="P14" s="18"/>
      <c r="Q14" s="18"/>
      <c r="R14" s="18"/>
      <c r="S14" s="18"/>
      <c r="T14" s="18"/>
      <c r="U14" s="17"/>
    </row>
    <row r="15" spans="1:21" ht="30" x14ac:dyDescent="0.25">
      <c r="A15" s="15" t="s">
        <v>243</v>
      </c>
      <c r="B15" s="18" t="s">
        <v>79</v>
      </c>
      <c r="C15" s="15">
        <v>43662</v>
      </c>
      <c r="D15" s="18" t="s">
        <v>160</v>
      </c>
      <c r="E15" s="18" t="s">
        <v>244</v>
      </c>
      <c r="F15" s="17" t="s">
        <v>161</v>
      </c>
      <c r="G15" s="18"/>
      <c r="H15" s="15">
        <v>40725</v>
      </c>
      <c r="I15" s="15"/>
      <c r="J15" s="17"/>
      <c r="K15" s="17" t="s">
        <v>259</v>
      </c>
      <c r="L15" s="18" t="s">
        <v>229</v>
      </c>
      <c r="M15" s="17"/>
      <c r="N15" s="18"/>
      <c r="O15" s="18" t="s">
        <v>246</v>
      </c>
      <c r="P15" s="18"/>
      <c r="Q15" s="18"/>
      <c r="R15" s="18"/>
      <c r="S15" s="18"/>
      <c r="T15" s="18"/>
      <c r="U15" s="17"/>
    </row>
    <row r="16" spans="1:21" ht="30" x14ac:dyDescent="0.25">
      <c r="A16" s="15" t="s">
        <v>78</v>
      </c>
      <c r="B16" s="18" t="s">
        <v>79</v>
      </c>
      <c r="C16" s="15">
        <v>44847</v>
      </c>
      <c r="D16" s="18" t="s">
        <v>114</v>
      </c>
      <c r="E16" s="18" t="s">
        <v>260</v>
      </c>
      <c r="F16" s="17" t="s">
        <v>115</v>
      </c>
      <c r="G16" s="18" t="s">
        <v>261</v>
      </c>
      <c r="H16" s="15">
        <v>43831</v>
      </c>
      <c r="I16" s="15"/>
      <c r="J16" s="17"/>
      <c r="K16" s="17"/>
      <c r="L16" s="18" t="s">
        <v>223</v>
      </c>
      <c r="M16" s="17"/>
      <c r="N16" s="18"/>
      <c r="O16" s="18"/>
      <c r="P16" s="18" t="s">
        <v>225</v>
      </c>
      <c r="Q16" s="18"/>
      <c r="R16" s="18"/>
      <c r="S16" s="18"/>
      <c r="T16" s="18" t="s">
        <v>226</v>
      </c>
      <c r="U16" s="17" t="s">
        <v>115</v>
      </c>
    </row>
    <row r="17" spans="1:21" ht="45" x14ac:dyDescent="0.25">
      <c r="A17" s="15" t="s">
        <v>78</v>
      </c>
      <c r="B17" s="18" t="s">
        <v>79</v>
      </c>
      <c r="C17" s="15">
        <v>44847</v>
      </c>
      <c r="D17" s="18" t="s">
        <v>116</v>
      </c>
      <c r="E17" s="18" t="s">
        <v>260</v>
      </c>
      <c r="F17" s="17" t="s">
        <v>117</v>
      </c>
      <c r="G17" s="18" t="s">
        <v>262</v>
      </c>
      <c r="H17" s="15">
        <v>43831</v>
      </c>
      <c r="I17" s="15"/>
      <c r="J17" s="17"/>
      <c r="K17" s="17"/>
      <c r="L17" s="18" t="s">
        <v>223</v>
      </c>
      <c r="M17" s="17"/>
      <c r="N17" s="18"/>
      <c r="O17" s="18"/>
      <c r="P17" s="18" t="s">
        <v>225</v>
      </c>
      <c r="Q17" s="18"/>
      <c r="R17" s="18"/>
      <c r="S17" s="18"/>
      <c r="T17" s="18" t="s">
        <v>226</v>
      </c>
      <c r="U17" s="17" t="s">
        <v>117</v>
      </c>
    </row>
    <row r="18" spans="1:21" ht="30" x14ac:dyDescent="0.25">
      <c r="A18" s="15" t="s">
        <v>78</v>
      </c>
      <c r="B18" s="18" t="s">
        <v>79</v>
      </c>
      <c r="C18" s="15">
        <v>44847</v>
      </c>
      <c r="D18" s="18" t="s">
        <v>118</v>
      </c>
      <c r="E18" s="18" t="s">
        <v>260</v>
      </c>
      <c r="F18" s="17" t="s">
        <v>119</v>
      </c>
      <c r="G18" s="18" t="s">
        <v>261</v>
      </c>
      <c r="H18" s="15">
        <v>43831</v>
      </c>
      <c r="I18" s="15"/>
      <c r="J18" s="17"/>
      <c r="K18" s="17"/>
      <c r="L18" s="18" t="s">
        <v>223</v>
      </c>
      <c r="M18" s="17"/>
      <c r="N18" s="18"/>
      <c r="O18" s="18"/>
      <c r="P18" s="18" t="s">
        <v>225</v>
      </c>
      <c r="Q18" s="18"/>
      <c r="R18" s="18"/>
      <c r="S18" s="18"/>
      <c r="T18" s="18" t="s">
        <v>226</v>
      </c>
      <c r="U18" s="17" t="s">
        <v>119</v>
      </c>
    </row>
    <row r="19" spans="1:21" ht="60" x14ac:dyDescent="0.25">
      <c r="A19" s="15" t="s">
        <v>78</v>
      </c>
      <c r="B19" s="18" t="s">
        <v>79</v>
      </c>
      <c r="C19" s="15">
        <v>44847</v>
      </c>
      <c r="D19" s="18" t="s">
        <v>110</v>
      </c>
      <c r="E19" s="18" t="s">
        <v>260</v>
      </c>
      <c r="F19" s="17" t="s">
        <v>111</v>
      </c>
      <c r="G19" s="18" t="s">
        <v>221</v>
      </c>
      <c r="H19" s="15">
        <v>43831</v>
      </c>
      <c r="I19" s="15"/>
      <c r="J19" s="17"/>
      <c r="K19" s="17"/>
      <c r="L19" s="18" t="s">
        <v>223</v>
      </c>
      <c r="M19" s="17"/>
      <c r="N19" s="18"/>
      <c r="O19" s="18"/>
      <c r="P19" s="18" t="s">
        <v>225</v>
      </c>
      <c r="Q19" s="18"/>
      <c r="R19" s="18"/>
      <c r="S19" s="18"/>
      <c r="T19" s="18" t="s">
        <v>226</v>
      </c>
      <c r="U19" s="17" t="s">
        <v>111</v>
      </c>
    </row>
    <row r="20" spans="1:21" ht="90" x14ac:dyDescent="0.25">
      <c r="A20" s="15" t="s">
        <v>78</v>
      </c>
      <c r="B20" s="18" t="s">
        <v>79</v>
      </c>
      <c r="C20" s="15">
        <v>44895</v>
      </c>
      <c r="D20" s="18" t="s">
        <v>112</v>
      </c>
      <c r="E20" s="18" t="s">
        <v>260</v>
      </c>
      <c r="F20" s="17" t="s">
        <v>113</v>
      </c>
      <c r="G20" s="18" t="s">
        <v>221</v>
      </c>
      <c r="H20" s="15">
        <v>43831</v>
      </c>
      <c r="I20" s="15"/>
      <c r="J20" s="17"/>
      <c r="K20" s="17"/>
      <c r="L20" s="18" t="s">
        <v>223</v>
      </c>
      <c r="M20" s="17"/>
      <c r="N20" s="18"/>
      <c r="O20" s="18"/>
      <c r="P20" s="18" t="s">
        <v>225</v>
      </c>
      <c r="Q20" s="18"/>
      <c r="R20" s="18"/>
      <c r="S20" s="18"/>
      <c r="T20" s="18" t="s">
        <v>226</v>
      </c>
      <c r="U20" s="17" t="s">
        <v>113</v>
      </c>
    </row>
    <row r="21" spans="1:21" ht="45" x14ac:dyDescent="0.25">
      <c r="A21" s="15" t="s">
        <v>78</v>
      </c>
      <c r="B21" s="18" t="s">
        <v>79</v>
      </c>
      <c r="C21" s="15">
        <v>44847</v>
      </c>
      <c r="D21" s="18" t="s">
        <v>122</v>
      </c>
      <c r="E21" s="18" t="s">
        <v>260</v>
      </c>
      <c r="F21" s="17" t="s">
        <v>123</v>
      </c>
      <c r="G21" s="18" t="s">
        <v>263</v>
      </c>
      <c r="H21" s="15">
        <v>43831</v>
      </c>
      <c r="I21" s="15"/>
      <c r="J21" s="17"/>
      <c r="K21" s="17"/>
      <c r="L21" s="18" t="s">
        <v>223</v>
      </c>
      <c r="M21" s="17"/>
      <c r="N21" s="18"/>
      <c r="O21" s="18"/>
      <c r="P21" s="18" t="s">
        <v>225</v>
      </c>
      <c r="Q21" s="18"/>
      <c r="R21" s="18"/>
      <c r="S21" s="18"/>
      <c r="T21" s="18" t="s">
        <v>226</v>
      </c>
      <c r="U21" s="17" t="s">
        <v>123</v>
      </c>
    </row>
    <row r="22" spans="1:21" ht="60" x14ac:dyDescent="0.25">
      <c r="A22" s="15" t="s">
        <v>78</v>
      </c>
      <c r="B22" s="18" t="s">
        <v>79</v>
      </c>
      <c r="C22" s="15">
        <v>44890</v>
      </c>
      <c r="D22" s="18" t="s">
        <v>124</v>
      </c>
      <c r="E22" s="18" t="s">
        <v>260</v>
      </c>
      <c r="F22" s="17" t="s">
        <v>125</v>
      </c>
      <c r="G22" s="18" t="s">
        <v>263</v>
      </c>
      <c r="H22" s="15">
        <v>43831</v>
      </c>
      <c r="I22" s="15"/>
      <c r="J22" s="17"/>
      <c r="K22" s="17"/>
      <c r="L22" s="18" t="s">
        <v>223</v>
      </c>
      <c r="M22" s="17"/>
      <c r="N22" s="18"/>
      <c r="O22" s="18"/>
      <c r="P22" s="18" t="s">
        <v>225</v>
      </c>
      <c r="Q22" s="18"/>
      <c r="R22" s="18"/>
      <c r="S22" s="18"/>
      <c r="T22" s="18" t="s">
        <v>226</v>
      </c>
      <c r="U22" s="17" t="s">
        <v>125</v>
      </c>
    </row>
    <row r="23" spans="1:21" ht="90" x14ac:dyDescent="0.25">
      <c r="A23" s="15" t="s">
        <v>78</v>
      </c>
      <c r="B23" s="18" t="s">
        <v>79</v>
      </c>
      <c r="C23" s="15">
        <v>44847</v>
      </c>
      <c r="D23" s="18" t="s">
        <v>163</v>
      </c>
      <c r="E23" s="18" t="s">
        <v>260</v>
      </c>
      <c r="F23" s="17" t="s">
        <v>164</v>
      </c>
      <c r="G23" s="18" t="s">
        <v>264</v>
      </c>
      <c r="H23" s="15">
        <v>43831</v>
      </c>
      <c r="I23" s="15"/>
      <c r="J23" s="17"/>
      <c r="K23" s="17"/>
      <c r="L23" s="18" t="s">
        <v>223</v>
      </c>
      <c r="M23" s="17"/>
      <c r="N23" s="18"/>
      <c r="O23" s="18"/>
      <c r="P23" s="18" t="s">
        <v>225</v>
      </c>
      <c r="Q23" s="18"/>
      <c r="R23" s="18"/>
      <c r="S23" s="18"/>
      <c r="T23" s="18" t="s">
        <v>226</v>
      </c>
      <c r="U23" s="17" t="s">
        <v>164</v>
      </c>
    </row>
    <row r="24" spans="1:21" ht="75" x14ac:dyDescent="0.25">
      <c r="A24" s="15" t="s">
        <v>78</v>
      </c>
      <c r="B24" s="18" t="s">
        <v>79</v>
      </c>
      <c r="C24" s="15">
        <v>44847</v>
      </c>
      <c r="D24" s="18" t="s">
        <v>126</v>
      </c>
      <c r="E24" s="18" t="s">
        <v>260</v>
      </c>
      <c r="F24" s="17" t="s">
        <v>127</v>
      </c>
      <c r="G24" s="18" t="s">
        <v>263</v>
      </c>
      <c r="H24" s="15">
        <v>43831</v>
      </c>
      <c r="I24" s="15"/>
      <c r="J24" s="17"/>
      <c r="K24" s="17"/>
      <c r="L24" s="18" t="s">
        <v>223</v>
      </c>
      <c r="M24" s="17"/>
      <c r="N24" s="18"/>
      <c r="O24" s="18"/>
      <c r="P24" s="18" t="s">
        <v>225</v>
      </c>
      <c r="Q24" s="18"/>
      <c r="R24" s="18"/>
      <c r="S24" s="18"/>
      <c r="T24" s="18" t="s">
        <v>226</v>
      </c>
      <c r="U24" s="17" t="s">
        <v>127</v>
      </c>
    </row>
    <row r="25" spans="1:21" ht="90" x14ac:dyDescent="0.25">
      <c r="A25" s="15" t="s">
        <v>78</v>
      </c>
      <c r="B25" s="18" t="s">
        <v>79</v>
      </c>
      <c r="C25" s="15">
        <v>44890</v>
      </c>
      <c r="D25" s="18" t="s">
        <v>128</v>
      </c>
      <c r="E25" s="18" t="s">
        <v>260</v>
      </c>
      <c r="F25" s="17" t="s">
        <v>129</v>
      </c>
      <c r="G25" s="18" t="s">
        <v>265</v>
      </c>
      <c r="H25" s="15">
        <v>43831</v>
      </c>
      <c r="I25" s="15"/>
      <c r="J25" s="17"/>
      <c r="K25" s="17"/>
      <c r="L25" s="18" t="s">
        <v>223</v>
      </c>
      <c r="M25" s="17"/>
      <c r="N25" s="18"/>
      <c r="O25" s="18"/>
      <c r="P25" s="18" t="s">
        <v>225</v>
      </c>
      <c r="Q25" s="18"/>
      <c r="R25" s="18"/>
      <c r="S25" s="18"/>
      <c r="T25" s="18" t="s">
        <v>226</v>
      </c>
      <c r="U25" s="17" t="s">
        <v>129</v>
      </c>
    </row>
    <row r="26" spans="1:21" ht="30" x14ac:dyDescent="0.25">
      <c r="A26" s="15" t="s">
        <v>78</v>
      </c>
      <c r="B26" s="18" t="s">
        <v>79</v>
      </c>
      <c r="C26" s="15">
        <v>44847</v>
      </c>
      <c r="D26" s="18" t="s">
        <v>165</v>
      </c>
      <c r="E26" s="18" t="s">
        <v>260</v>
      </c>
      <c r="F26" s="17" t="s">
        <v>166</v>
      </c>
      <c r="G26" s="18" t="s">
        <v>266</v>
      </c>
      <c r="H26" s="15">
        <v>43831</v>
      </c>
      <c r="I26" s="15"/>
      <c r="J26" s="17"/>
      <c r="K26" s="17"/>
      <c r="L26" s="18" t="s">
        <v>223</v>
      </c>
      <c r="M26" s="17"/>
      <c r="N26" s="18"/>
      <c r="O26" s="18"/>
      <c r="P26" s="18" t="s">
        <v>225</v>
      </c>
      <c r="Q26" s="18"/>
      <c r="R26" s="18"/>
      <c r="S26" s="18"/>
      <c r="T26" s="18" t="s">
        <v>226</v>
      </c>
      <c r="U26" s="17" t="s">
        <v>166</v>
      </c>
    </row>
    <row r="27" spans="1:21" ht="30" x14ac:dyDescent="0.25">
      <c r="A27" s="15" t="s">
        <v>78</v>
      </c>
      <c r="B27" s="18" t="s">
        <v>79</v>
      </c>
      <c r="C27" s="15">
        <v>44847</v>
      </c>
      <c r="D27" s="18" t="s">
        <v>134</v>
      </c>
      <c r="E27" s="18" t="s">
        <v>260</v>
      </c>
      <c r="F27" s="17" t="s">
        <v>135</v>
      </c>
      <c r="G27" s="18" t="s">
        <v>267</v>
      </c>
      <c r="H27" s="15">
        <v>43831</v>
      </c>
      <c r="I27" s="15"/>
      <c r="J27" s="17"/>
      <c r="K27" s="17"/>
      <c r="L27" s="18" t="s">
        <v>223</v>
      </c>
      <c r="M27" s="17"/>
      <c r="N27" s="18"/>
      <c r="O27" s="18"/>
      <c r="P27" s="18" t="s">
        <v>225</v>
      </c>
      <c r="Q27" s="18"/>
      <c r="R27" s="18"/>
      <c r="S27" s="18"/>
      <c r="T27" s="18" t="s">
        <v>226</v>
      </c>
      <c r="U27" s="17" t="s">
        <v>135</v>
      </c>
    </row>
    <row r="28" spans="1:21" ht="60" x14ac:dyDescent="0.25">
      <c r="A28" s="15" t="s">
        <v>78</v>
      </c>
      <c r="B28" s="18" t="s">
        <v>79</v>
      </c>
      <c r="C28" s="15">
        <v>44890</v>
      </c>
      <c r="D28" s="18" t="s">
        <v>130</v>
      </c>
      <c r="E28" s="18" t="s">
        <v>260</v>
      </c>
      <c r="F28" s="17" t="s">
        <v>131</v>
      </c>
      <c r="G28" s="18" t="s">
        <v>268</v>
      </c>
      <c r="H28" s="15">
        <v>43831</v>
      </c>
      <c r="I28" s="15"/>
      <c r="J28" s="17"/>
      <c r="K28" s="17"/>
      <c r="L28" s="18" t="s">
        <v>223</v>
      </c>
      <c r="M28" s="17"/>
      <c r="N28" s="18"/>
      <c r="O28" s="18"/>
      <c r="P28" s="18" t="s">
        <v>225</v>
      </c>
      <c r="Q28" s="18"/>
      <c r="R28" s="18"/>
      <c r="S28" s="18"/>
      <c r="T28" s="18" t="s">
        <v>226</v>
      </c>
      <c r="U28" s="17" t="s">
        <v>131</v>
      </c>
    </row>
    <row r="29" spans="1:21" ht="45" x14ac:dyDescent="0.25">
      <c r="A29" s="15" t="s">
        <v>78</v>
      </c>
      <c r="B29" s="18" t="s">
        <v>79</v>
      </c>
      <c r="C29" s="15">
        <v>44895</v>
      </c>
      <c r="D29" s="18" t="s">
        <v>132</v>
      </c>
      <c r="E29" s="18" t="s">
        <v>260</v>
      </c>
      <c r="F29" s="17" t="s">
        <v>133</v>
      </c>
      <c r="G29" s="18" t="s">
        <v>269</v>
      </c>
      <c r="H29" s="15">
        <v>43831</v>
      </c>
      <c r="I29" s="15"/>
      <c r="J29" s="17"/>
      <c r="K29" s="17"/>
      <c r="L29" s="18" t="s">
        <v>223</v>
      </c>
      <c r="M29" s="17"/>
      <c r="N29" s="18"/>
      <c r="O29" s="18"/>
      <c r="P29" s="18" t="s">
        <v>225</v>
      </c>
      <c r="Q29" s="18"/>
      <c r="R29" s="18"/>
      <c r="S29" s="18"/>
      <c r="T29" s="18" t="s">
        <v>226</v>
      </c>
      <c r="U29" s="17" t="s">
        <v>133</v>
      </c>
    </row>
    <row r="30" spans="1:21" ht="75" x14ac:dyDescent="0.25">
      <c r="A30" s="15" t="s">
        <v>78</v>
      </c>
      <c r="B30" s="18" t="s">
        <v>79</v>
      </c>
      <c r="C30" s="15">
        <v>44890</v>
      </c>
      <c r="D30" s="18" t="s">
        <v>120</v>
      </c>
      <c r="E30" s="18" t="s">
        <v>260</v>
      </c>
      <c r="F30" s="17" t="s">
        <v>121</v>
      </c>
      <c r="G30" s="18" t="s">
        <v>221</v>
      </c>
      <c r="H30" s="15">
        <v>43831</v>
      </c>
      <c r="I30" s="15"/>
      <c r="J30" s="17"/>
      <c r="K30" s="17"/>
      <c r="L30" s="18" t="s">
        <v>223</v>
      </c>
      <c r="M30" s="17"/>
      <c r="N30" s="18"/>
      <c r="O30" s="18"/>
      <c r="P30" s="18" t="s">
        <v>225</v>
      </c>
      <c r="Q30" s="18"/>
      <c r="R30" s="18"/>
      <c r="S30" s="18"/>
      <c r="T30" s="18" t="s">
        <v>226</v>
      </c>
      <c r="U30" s="17" t="s">
        <v>121</v>
      </c>
    </row>
    <row r="31" spans="1:21" ht="75" x14ac:dyDescent="0.25">
      <c r="A31" s="15" t="s">
        <v>78</v>
      </c>
      <c r="B31" s="18" t="s">
        <v>79</v>
      </c>
      <c r="C31" s="15">
        <v>44847</v>
      </c>
      <c r="D31" s="18" t="s">
        <v>183</v>
      </c>
      <c r="E31" s="18" t="s">
        <v>270</v>
      </c>
      <c r="F31" s="17" t="s">
        <v>184</v>
      </c>
      <c r="G31" s="18" t="s">
        <v>271</v>
      </c>
      <c r="H31" s="15">
        <v>43831</v>
      </c>
      <c r="I31" s="15"/>
      <c r="J31" s="17"/>
      <c r="K31" s="17"/>
      <c r="L31" s="18" t="s">
        <v>223</v>
      </c>
      <c r="M31" s="17"/>
      <c r="N31" s="18"/>
      <c r="O31" s="18"/>
      <c r="P31" s="18"/>
      <c r="Q31" s="18" t="s">
        <v>272</v>
      </c>
      <c r="R31" s="18"/>
      <c r="S31" s="18"/>
      <c r="T31" s="18" t="s">
        <v>226</v>
      </c>
      <c r="U31" s="17" t="s">
        <v>184</v>
      </c>
    </row>
    <row r="32" spans="1:21" ht="30" x14ac:dyDescent="0.25">
      <c r="A32" s="15" t="s">
        <v>78</v>
      </c>
      <c r="B32" s="18" t="s">
        <v>79</v>
      </c>
      <c r="C32" s="15">
        <v>44847</v>
      </c>
      <c r="D32" s="18" t="s">
        <v>185</v>
      </c>
      <c r="E32" s="18" t="s">
        <v>270</v>
      </c>
      <c r="F32" s="17" t="s">
        <v>186</v>
      </c>
      <c r="G32" s="18" t="s">
        <v>266</v>
      </c>
      <c r="H32" s="15">
        <v>43831</v>
      </c>
      <c r="I32" s="15"/>
      <c r="J32" s="17"/>
      <c r="K32" s="17"/>
      <c r="L32" s="18" t="s">
        <v>223</v>
      </c>
      <c r="M32" s="17"/>
      <c r="N32" s="18"/>
      <c r="O32" s="18"/>
      <c r="P32" s="18"/>
      <c r="Q32" s="18" t="s">
        <v>225</v>
      </c>
      <c r="R32" s="18"/>
      <c r="S32" s="18"/>
      <c r="T32" s="18" t="s">
        <v>226</v>
      </c>
      <c r="U32" s="17" t="s">
        <v>186</v>
      </c>
    </row>
    <row r="33" spans="1:21" ht="45" x14ac:dyDescent="0.25">
      <c r="A33" s="15" t="s">
        <v>78</v>
      </c>
      <c r="B33" s="18" t="s">
        <v>79</v>
      </c>
      <c r="C33" s="15">
        <v>44847</v>
      </c>
      <c r="D33" s="18" t="s">
        <v>187</v>
      </c>
      <c r="E33" s="18" t="s">
        <v>270</v>
      </c>
      <c r="F33" s="17" t="s">
        <v>188</v>
      </c>
      <c r="G33" s="18" t="s">
        <v>236</v>
      </c>
      <c r="H33" s="15">
        <v>43831</v>
      </c>
      <c r="I33" s="15"/>
      <c r="J33" s="17"/>
      <c r="K33" s="17"/>
      <c r="L33" s="18" t="s">
        <v>223</v>
      </c>
      <c r="M33" s="17"/>
      <c r="N33" s="18"/>
      <c r="O33" s="18"/>
      <c r="P33" s="18"/>
      <c r="Q33" s="18" t="s">
        <v>239</v>
      </c>
      <c r="R33" s="18"/>
      <c r="S33" s="18"/>
      <c r="T33" s="18" t="s">
        <v>226</v>
      </c>
      <c r="U33" s="17" t="s">
        <v>188</v>
      </c>
    </row>
    <row r="34" spans="1:21" ht="30" x14ac:dyDescent="0.25">
      <c r="A34" s="15" t="s">
        <v>78</v>
      </c>
      <c r="B34" s="18" t="s">
        <v>79</v>
      </c>
      <c r="C34" s="15">
        <v>44847</v>
      </c>
      <c r="D34" s="18" t="s">
        <v>189</v>
      </c>
      <c r="E34" s="18" t="s">
        <v>270</v>
      </c>
      <c r="F34" s="17" t="s">
        <v>190</v>
      </c>
      <c r="G34" s="18" t="s">
        <v>266</v>
      </c>
      <c r="H34" s="15">
        <v>43831</v>
      </c>
      <c r="I34" s="15"/>
      <c r="J34" s="17"/>
      <c r="K34" s="17"/>
      <c r="L34" s="18" t="s">
        <v>223</v>
      </c>
      <c r="M34" s="17"/>
      <c r="N34" s="18"/>
      <c r="O34" s="18"/>
      <c r="P34" s="18"/>
      <c r="Q34" s="18" t="s">
        <v>225</v>
      </c>
      <c r="R34" s="18"/>
      <c r="S34" s="18"/>
      <c r="T34" s="18" t="s">
        <v>226</v>
      </c>
      <c r="U34" s="17" t="s">
        <v>190</v>
      </c>
    </row>
  </sheetData>
  <autoFilter ref="A1:Z1" xr:uid="{FE79FE75-AEF7-4F4B-85CD-E477A1F605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2025-01-07T07:41:32Z</dcterms:created>
  <dcterms:modified xsi:type="dcterms:W3CDTF">2025-01-07T07:41:33Z</dcterms:modified>
</cp:coreProperties>
</file>