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7B071FC2-53CE-4B0A-8908-8BC276CF9010}" xr6:coauthVersionLast="47" xr6:coauthVersionMax="47" xr10:uidLastSave="{00000000-0000-0000-0000-000000000000}"/>
  <bookViews>
    <workbookView xWindow="-120" yWindow="-120" windowWidth="25440" windowHeight="15270" xr2:uid="{31F0F952-248A-4842-9550-8ABC2B837A40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5" i="4" l="1"/>
  <c r="AG44" i="4"/>
  <c r="AG42" i="4"/>
  <c r="AG41" i="4"/>
  <c r="AG39" i="4"/>
  <c r="AG38" i="4"/>
  <c r="AG36" i="4"/>
  <c r="AG35" i="4"/>
  <c r="AG33" i="4"/>
  <c r="AG32" i="4"/>
  <c r="AG30" i="4"/>
  <c r="AG29" i="4"/>
  <c r="AG27" i="4"/>
  <c r="AG26" i="4"/>
  <c r="AG24" i="4"/>
  <c r="AG23" i="4"/>
  <c r="AG21" i="4"/>
  <c r="AG20" i="4"/>
  <c r="AG18" i="4"/>
  <c r="AG17" i="4"/>
  <c r="AG15" i="4"/>
  <c r="AG14" i="4"/>
  <c r="AE45" i="4"/>
  <c r="AE44" i="4"/>
  <c r="AE42" i="4"/>
  <c r="AE41" i="4"/>
  <c r="AE39" i="4"/>
  <c r="AE38" i="4"/>
  <c r="AE36" i="4"/>
  <c r="AE35" i="4"/>
  <c r="AE33" i="4"/>
  <c r="AE32" i="4"/>
  <c r="AE30" i="4"/>
  <c r="AE29" i="4"/>
  <c r="AE27" i="4"/>
  <c r="AE26" i="4"/>
  <c r="AE24" i="4"/>
  <c r="AE23" i="4"/>
  <c r="AE21" i="4"/>
  <c r="AE20" i="4"/>
  <c r="AE18" i="4"/>
  <c r="AE17" i="4"/>
  <c r="AE15" i="4"/>
  <c r="AE14" i="4"/>
  <c r="AC45" i="4"/>
  <c r="AC44" i="4"/>
  <c r="AC42" i="4"/>
  <c r="AC41" i="4"/>
  <c r="AC39" i="4"/>
  <c r="AC38" i="4"/>
  <c r="AC36" i="4"/>
  <c r="AC35" i="4"/>
  <c r="AC33" i="4"/>
  <c r="AC32" i="4"/>
  <c r="AC30" i="4"/>
  <c r="AC29" i="4"/>
  <c r="AC27" i="4"/>
  <c r="AC26" i="4"/>
  <c r="AC24" i="4"/>
  <c r="AC23" i="4"/>
  <c r="AC21" i="4"/>
  <c r="AC20" i="4"/>
  <c r="AC18" i="4"/>
  <c r="AC17" i="4"/>
  <c r="AC15" i="4"/>
  <c r="AC14" i="4"/>
  <c r="AA45" i="4"/>
  <c r="AA44" i="4"/>
  <c r="AA42" i="4"/>
  <c r="AA41" i="4"/>
  <c r="AA39" i="4"/>
  <c r="AA38" i="4"/>
  <c r="AA36" i="4"/>
  <c r="AA35" i="4"/>
  <c r="AA33" i="4"/>
  <c r="AA32" i="4"/>
  <c r="AA30" i="4"/>
  <c r="AA29" i="4"/>
  <c r="AA27" i="4"/>
  <c r="AA26" i="4"/>
  <c r="AA24" i="4"/>
  <c r="AA23" i="4"/>
  <c r="AA21" i="4"/>
  <c r="AA20" i="4"/>
  <c r="AA18" i="4"/>
  <c r="AA17" i="4"/>
  <c r="AA15" i="4"/>
  <c r="AA14" i="4"/>
  <c r="Y45" i="4"/>
  <c r="Y44" i="4"/>
  <c r="Y42" i="4"/>
  <c r="Y41" i="4"/>
  <c r="Y39" i="4"/>
  <c r="Y38" i="4"/>
  <c r="Y36" i="4"/>
  <c r="Y35" i="4"/>
  <c r="Y33" i="4"/>
  <c r="Y32" i="4"/>
  <c r="Y30" i="4"/>
  <c r="Y29" i="4"/>
  <c r="Y27" i="4"/>
  <c r="Y26" i="4"/>
  <c r="Y24" i="4"/>
  <c r="Y23" i="4"/>
  <c r="Y21" i="4"/>
  <c r="Y20" i="4"/>
  <c r="Y18" i="4"/>
  <c r="Y17" i="4"/>
  <c r="Y15" i="4"/>
  <c r="Y14" i="4"/>
  <c r="AY45" i="5"/>
  <c r="AY44" i="5"/>
  <c r="AY42" i="5"/>
  <c r="AY41" i="5"/>
  <c r="AY39" i="5"/>
  <c r="AY38" i="5"/>
  <c r="AY36" i="5"/>
  <c r="AY35" i="5"/>
  <c r="AY33" i="5"/>
  <c r="AY32" i="5"/>
  <c r="AY30" i="5"/>
  <c r="AY29" i="5"/>
  <c r="AY27" i="5"/>
  <c r="AY26" i="5"/>
  <c r="AY24" i="5"/>
  <c r="AY23" i="5"/>
  <c r="AY21" i="5"/>
  <c r="AY20" i="5"/>
  <c r="AY18" i="5"/>
  <c r="AY17" i="5"/>
  <c r="AY15" i="5"/>
  <c r="AY14" i="5"/>
  <c r="AW45" i="5"/>
  <c r="AW44" i="5"/>
  <c r="AW42" i="5"/>
  <c r="AW41" i="5"/>
  <c r="AW39" i="5"/>
  <c r="AW38" i="5"/>
  <c r="AW36" i="5"/>
  <c r="AW35" i="5"/>
  <c r="AW33" i="5"/>
  <c r="AW32" i="5"/>
  <c r="AW30" i="5"/>
  <c r="AW29" i="5"/>
  <c r="AW27" i="5"/>
  <c r="AW26" i="5"/>
  <c r="AW24" i="5"/>
  <c r="AW23" i="5"/>
  <c r="AW21" i="5"/>
  <c r="AW20" i="5"/>
  <c r="AW18" i="5"/>
  <c r="AW17" i="5"/>
  <c r="AW15" i="5"/>
  <c r="AW14" i="5"/>
  <c r="AU45" i="5"/>
  <c r="AU44" i="5"/>
  <c r="AU42" i="5"/>
  <c r="AU41" i="5"/>
  <c r="AU39" i="5"/>
  <c r="AU38" i="5"/>
  <c r="AU36" i="5"/>
  <c r="AU35" i="5"/>
  <c r="AU33" i="5"/>
  <c r="AU32" i="5"/>
  <c r="AU30" i="5"/>
  <c r="AU29" i="5"/>
  <c r="AU27" i="5"/>
  <c r="AU26" i="5"/>
  <c r="AU24" i="5"/>
  <c r="AU23" i="5"/>
  <c r="AU21" i="5"/>
  <c r="AU20" i="5"/>
  <c r="AU18" i="5"/>
  <c r="AU17" i="5"/>
  <c r="AU15" i="5"/>
  <c r="AU14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G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C44" i="5"/>
  <c r="AC41" i="5"/>
  <c r="AC38" i="5"/>
  <c r="AC35" i="5"/>
  <c r="AC32" i="5"/>
  <c r="AC29" i="5"/>
  <c r="AC26" i="5"/>
  <c r="AC23" i="5"/>
  <c r="AC20" i="5"/>
  <c r="AC17" i="5"/>
  <c r="AC14" i="5"/>
  <c r="AA46" i="5"/>
  <c r="AA44" i="5"/>
  <c r="AA43" i="5"/>
  <c r="AA41" i="5"/>
  <c r="AA40" i="5"/>
  <c r="AA38" i="5"/>
  <c r="AA37" i="5"/>
  <c r="AA35" i="5"/>
  <c r="AA34" i="5"/>
  <c r="AA32" i="5"/>
  <c r="AA31" i="5"/>
  <c r="AA29" i="5"/>
  <c r="AA28" i="5"/>
  <c r="AA26" i="5"/>
  <c r="AA25" i="5"/>
  <c r="AA23" i="5"/>
  <c r="AA22" i="5"/>
  <c r="AA20" i="5"/>
  <c r="AA19" i="5"/>
  <c r="AA17" i="5"/>
  <c r="AA16" i="5"/>
  <c r="AA14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</calcChain>
</file>

<file path=xl/sharedStrings.xml><?xml version="1.0" encoding="utf-8"?>
<sst xmlns="http://schemas.openxmlformats.org/spreadsheetml/2006/main" count="4126" uniqueCount="345">
  <si>
    <t>MODE OPERATOIRE</t>
  </si>
  <si>
    <t>La transaction s'effectue au niveau de la rubrique "Position" et inclut la sous-rubrique "Position".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</si>
  <si>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</si>
  <si>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</si>
  <si>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</si>
  <si>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</si>
  <si>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</si>
  <si>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</si>
  <si>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</si>
  <si>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</si>
  <si>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</si>
  <si>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</si>
  <si>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</si>
  <si>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</si>
  <si>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</si>
  <si>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</si>
  <si>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</si>
  <si>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</si>
  <si>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</si>
  <si>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</si>
  <si>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</si>
  <si>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</si>
  <si>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</si>
  <si>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</si>
  <si>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</si>
  <si>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</si>
  <si>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</si>
  <si>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</si>
  <si>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</si>
  <si>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</si>
  <si>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</si>
  <si>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</si>
  <si>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</si>
  <si>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</si>
  <si>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</si>
  <si>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</si>
  <si>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</si>
  <si>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</si>
  <si>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</si>
  <si>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</si>
  <si>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</si>
  <si>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</si>
  <si>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</si>
  <si>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</si>
  <si>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</si>
  <si>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</si>
  <si>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</si>
  <si>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</si>
  <si>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</si>
  <si>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</si>
  <si>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</si>
  <si>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</si>
  <si>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FIME</t>
  </si>
  <si>
    <t>Statut de travail</t>
  </si>
  <si>
    <t>20.10.00</t>
  </si>
  <si>
    <t>A</t>
  </si>
  <si>
    <t>D0004</t>
  </si>
  <si>
    <t>Position</t>
  </si>
  <si>
    <t>S0148</t>
  </si>
  <si>
    <t>Non activité enseignant</t>
  </si>
  <si>
    <t>E0817</t>
  </si>
  <si>
    <t>La position/situation administrative saisie est égale à 'Non activité enseignant'</t>
  </si>
  <si>
    <t>A_POS_POSIAD [Saisi] = 'NAE01'</t>
  </si>
  <si>
    <t>T2016</t>
  </si>
  <si>
    <t>Non activité enseignant - Demande</t>
  </si>
  <si>
    <t>Création Modification</t>
  </si>
  <si>
    <t>Indicateur de renouvellement saisi = Non ET Indicateur de renouvellement saisi différent d'Indicateur de renouvellement avant saisi</t>
  </si>
  <si>
    <t>A_POS_INDREN [Saisi] = '0' ET A_POS_INDREN [Saisi] &lt;&gt; A_POS_INDREN [Valeur avant saisie]</t>
  </si>
  <si>
    <t>Titulaire ou magistrat</t>
  </si>
  <si>
    <t>P0001</t>
  </si>
  <si>
    <t>Général</t>
  </si>
  <si>
    <t>Exclu</t>
  </si>
  <si>
    <t>T2017</t>
  </si>
  <si>
    <t>Non activité enseignant - Renouvellement</t>
  </si>
  <si>
    <t>Indicateur de renouvellement saisi = Oui ET l'indicateur de renouvellement saisi est différent de l'indicateur de renouvellement avant saisie</t>
  </si>
  <si>
    <t>A_POS_INDREN [Saisi] = '1' ET A_POS_INDREN [Saisi] &lt;&gt; A_POS_INDREN [Valeur avant saisie]</t>
  </si>
  <si>
    <t>T2018</t>
  </si>
  <si>
    <t>Non activité enseignant - Fin</t>
  </si>
  <si>
    <t>Modification</t>
  </si>
  <si>
    <t>Indicateur de renouvellement saisi identique à Indicateur de renouvellement avant saisi</t>
  </si>
  <si>
    <t>A_POS_INDREN [Saisi] = A_POS_INDREN [Valeur avant saisie]</t>
  </si>
  <si>
    <t>Contractuel</t>
  </si>
  <si>
    <t>P0003</t>
  </si>
  <si>
    <t>Stagiaire ou auditeur ou élève</t>
  </si>
  <si>
    <t>P0004</t>
  </si>
  <si>
    <t>Ouvrier d'état</t>
  </si>
  <si>
    <t>P0005</t>
  </si>
  <si>
    <t>Professeur technique de la Protection Judiciaire de la Jeunesse - Justice</t>
  </si>
  <si>
    <t>P0244</t>
  </si>
  <si>
    <t>Particulier</t>
  </si>
  <si>
    <t>Passant</t>
  </si>
  <si>
    <t>NAE_I_051 ET NAE_I_052 ET NAE_I_054 ET NAE_D_031 ET NAE_D_032 ET NAE_D_033 ET POS_C_004 ET POS_C_005 ET POS_C_010 ET POS_C_012 ET POS_C_022 ET POS_C_100 ET POS_C_007 ET POS_C_111</t>
  </si>
  <si>
    <t>NAE_I_051</t>
  </si>
  <si>
    <t>L'agent peut être placé en non-activité en vue de poursuivre des études d'intérêt professionnel.</t>
  </si>
  <si>
    <t>NAE_I_052</t>
  </si>
  <si>
    <t>L'agent doit formuler une demande.</t>
  </si>
  <si>
    <t>NAE_I_054</t>
  </si>
  <si>
    <t>L'administration peut vérifier que l'activité de l'agent en position de non-activité correspond aux motifs pour lesquels il a été placé dans cette position.</t>
  </si>
  <si>
    <t>NAE_D_031</t>
  </si>
  <si>
    <t>La non-activité est prononcée pour une durée prévisionnelle d'1 an, renouvelable.</t>
  </si>
  <si>
    <t>NAE_D_032</t>
  </si>
  <si>
    <t>La non-activité est prononcée pour une durée réelle d'1 an, renouvelable.</t>
  </si>
  <si>
    <t>NAE_D_033</t>
  </si>
  <si>
    <t>La durée de la position de non-activité est limitée à 5 années pour l'ensemble de la carrière.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</si>
  <si>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</si>
  <si>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</si>
  <si>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</si>
  <si>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</si>
  <si>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</si>
  <si>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</si>
  <si>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</si>
  <si>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</si>
  <si>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</si>
  <si>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</si>
  <si>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POS_C_100</t>
  </si>
  <si>
    <t>Lors de la demande initiale, l'agent doit être en activité.</t>
  </si>
  <si>
    <t>POS_C_007</t>
  </si>
  <si>
    <t>La date de fin réelle de la position doit être antérieure à la date limite de départ à la retraite.</t>
  </si>
  <si>
    <t>POS_C_111</t>
  </si>
  <si>
    <t>La date de fin ou la date de fin prévisionnelle doit être saisie.</t>
  </si>
  <si>
    <t>NAE_I_054 ET NAE_D_031 ET NAE_D_032 ET NAE_D_033 ET POS_C_010 ET POS_C_012 ET POS_C_022 ET POS_C_110 ET POS_C_004 ET POS_C_005 ET POS_C_007 ET POS_C_111</t>
  </si>
  <si>
    <t>POS_C_110</t>
  </si>
  <si>
    <t>En cas de maintien, la position saisie doit être identique à la position de l'occurrence précédente.</t>
  </si>
  <si>
    <t>NAE_I_054 ET NAE_I_055 ET NAE_D_031 ET NAE_D_032 ET NAE_D_033 ET POS_C_007 ET POS_C_012 ET POS_C_111 ET POS_C_004 ET POS_C_010</t>
  </si>
  <si>
    <t>NAE_I_055</t>
  </si>
  <si>
    <t>La réintégration est de droit à l'une des 3 premières vacances dans la discipline de l'intéressé. L'agent peut être licencié après avis de la commission administrative paritaire, s'il refuse le poste qui lui est assigné.</t>
  </si>
  <si>
    <t>Professeur des écoles - Education</t>
  </si>
  <si>
    <t>P0246</t>
  </si>
  <si>
    <t>NAE_I_001 ET NAE_I_002 ET NAE_I_004 ET NAE_D_001 ET NAE_D_002 ET NAE_D_003 ET POS_C_004 ET POS_C_005 ET POS_C_010 ET POS_C_012 ET POS_C_022 ET POS_C_100 ET POS_C_007 ET POS_C_111</t>
  </si>
  <si>
    <t>NAE_I_001</t>
  </si>
  <si>
    <t>L'agent peut être placé en non-activité en vue de poursuivre ou de parfaire des études d'intérêt professionnel.</t>
  </si>
  <si>
    <t>NAE_I_002</t>
  </si>
  <si>
    <t>NAE_I_004</t>
  </si>
  <si>
    <t>NAE_D_001</t>
  </si>
  <si>
    <t>NAE_D_002</t>
  </si>
  <si>
    <t>NAE_D_003</t>
  </si>
  <si>
    <t>NAE_I_004 ET NAE_D_001 ET NAE_D_002 ET NAE_D_003 ET POS_C_010 ET POS_C_012 ET POS_C_022 ET POS_C_110 ET POS_C_004 ET POS_C_005 ET POS_C_007 ET POS_C_111</t>
  </si>
  <si>
    <t>NAE_I_004 ET NAE_I_005 ET NAE_D_001 ET NAE_D_002 ET NAE_D_003 ET POS_C_007 ET POS_C_012 ET POS_C_111 ET POS_C_004 ET POS_C_010</t>
  </si>
  <si>
    <t>NAE_I_005</t>
  </si>
  <si>
    <t>La réintégration est de droit à l'une des 3 premières vacances d'emploi.</t>
  </si>
  <si>
    <t>Professeur agrégé du second degré - Education</t>
  </si>
  <si>
    <t>P0247</t>
  </si>
  <si>
    <t>NAE_I_006 ET NAE_I_007 ET NAE_I_009 ET NAE_D_004 ET NAE_D_005 ET NAE_D_006 ET POS_C_004 ET POS_C_005 ET POS_C_010 ET POS_C_012 ET POS_C_022 ET POS_C_100 ET POS_C_007 ET POS_C_111</t>
  </si>
  <si>
    <t>NAE_I_006</t>
  </si>
  <si>
    <t>NAE_I_007</t>
  </si>
  <si>
    <t>NAE_I_009</t>
  </si>
  <si>
    <t>NAE_D_004</t>
  </si>
  <si>
    <t>NAE_D_005</t>
  </si>
  <si>
    <t>NAE_D_006</t>
  </si>
  <si>
    <t>NAE_I_009 ET NAE_D_004 ET NAE_D_005 ET NAE_D_006 ET POS_C_010 ET POS_C_012 ET POS_C_022 ET POS_C_110 ET POS_C_004 ET POS_C_005 ET POS_C_007 ET POS_C_111</t>
  </si>
  <si>
    <t>NAE_I_009 ET NAE_I_010 ET NAE_D_004 ET NAE_D_005 ET NAE_D_006 ET POS_C_007 ET POS_C_012 ET POS_C_111 ET POS_C_004 ET POS_C_010</t>
  </si>
  <si>
    <t>NAE_I_010</t>
  </si>
  <si>
    <t>Professeur certifié - Education</t>
  </si>
  <si>
    <t>P0248</t>
  </si>
  <si>
    <t>NAE_I_011 ET NAE_I_012 ET NAE_I_014 ET NAE_D_007 ET NAE_D_008 ET NAE_D_009 ET POS_C_004 ET POS_C_005 ET POS_C_010 ET POS_C_012 ET POS_C_022 ET POS_C_100 ET POS_C_007 ET POS_C_111</t>
  </si>
  <si>
    <t>NAE_I_011</t>
  </si>
  <si>
    <t>NAE_I_012</t>
  </si>
  <si>
    <t>NAE_I_014</t>
  </si>
  <si>
    <t>NAE_D_007</t>
  </si>
  <si>
    <t>NAE_D_008</t>
  </si>
  <si>
    <t>NAE_D_009</t>
  </si>
  <si>
    <t>NAE_I_014 ET NAE_D_007 ET NAE_D_008 ET NAE_D_009 ET POS_C_010 ET POS_C_012 ET POS_C_022 ET POS_C_110 ET POS_C_004 ET POS_C_005 ET POS_C_007 ET POS_C_111</t>
  </si>
  <si>
    <t>NAE_I_014 ET NAE_I_015 ET NAE_D_007 ET NAE_D_008 ET NAE_D_009 ET POS_C_007 ET POS_C_012 ET POS_C_111 ET POS_C_004 ET POS_C_010</t>
  </si>
  <si>
    <t>NAE_I_015</t>
  </si>
  <si>
    <t>Professeur d'éducation physique et sportive - Education</t>
  </si>
  <si>
    <t>P0249</t>
  </si>
  <si>
    <t>NAE_I_016 ET NAE_I_017 ET NAE_I_019 ET NAE_D_010 ET NAE_D_011 ET NAE_D_012 ET POS_C_004 ET POS_C_005 ET POS_C_010 ET POS_C_012 ET POS_C_022 ET POS_C_100 ET POS_C_007 ET POS_C_111</t>
  </si>
  <si>
    <t>NAE_I_016</t>
  </si>
  <si>
    <t>NAE_I_017</t>
  </si>
  <si>
    <t>NAE_I_019</t>
  </si>
  <si>
    <t>NAE_D_010</t>
  </si>
  <si>
    <t>NAE_D_011</t>
  </si>
  <si>
    <t>NAE_D_012</t>
  </si>
  <si>
    <t>NAE_I_019 ET NAE_D_010 ET NAE_D_011 ET NAE_D_012 ET POS_C_010 ET POS_C_012 ET POS_C_022 ET POS_C_110 ET POS_C_004 ET POS_C_005 ET POS_C_007 ET POS_C_111</t>
  </si>
  <si>
    <t>NAE_I_019 ET NAE_I_020 ET NAE_D_010 ET NAE_D_011 ET NAE_D_012 ET POS_C_007 ET POS_C_012 ET POS_C_111 ET POS_C_004 ET POS_C_010</t>
  </si>
  <si>
    <t>NAE_I_020</t>
  </si>
  <si>
    <t>La réintégration est de droit à l'une des 3 premières vacances. L'agent peut être licencié après avis de la commission administrative paritaire nationale, s'il refuse le poste qui lui est assigné.</t>
  </si>
  <si>
    <t>Professeur de lycée professionnel - Education</t>
  </si>
  <si>
    <t>P0250</t>
  </si>
  <si>
    <t>NAE_I_021 ET NAE_I_022 ET NAE_I_024 ET NAE_D_013 ET NAE_D_014 ET NAE_D_015 ET POS_C_004 ET POS_C_005 ET POS_C_010 ET POS_C_012 ET POS_C_022 ET POS_C_100 ET POS_C_007 ET POS_C_111</t>
  </si>
  <si>
    <t>NAE_I_021</t>
  </si>
  <si>
    <t>NAE_I_022</t>
  </si>
  <si>
    <t>NAE_I_024</t>
  </si>
  <si>
    <t>NAE_D_013</t>
  </si>
  <si>
    <t>NAE_D_014</t>
  </si>
  <si>
    <t>NAE_D_015</t>
  </si>
  <si>
    <t>NAE_I_024 ET NAE_D_013 ET NAE_D_014 ET NAE_D_015 ET POS_C_010 ET POS_C_012 ET POS_C_022 ET POS_C_110 ET POS_C_004 ET POS_C_005 ET POS_C_007 ET POS_C_111</t>
  </si>
  <si>
    <t>NAE_I_024 ET NAE_I_025 ET NAE_D_013 ET NAE_D_014 ET NAE_D_015 ET POS_C_007 ET POS_C_012 ET POS_C_111 ET POS_C_004 ET POS_C_010</t>
  </si>
  <si>
    <t>NAE_I_025</t>
  </si>
  <si>
    <t>Professeur d'enseignement général de collège - Education</t>
  </si>
  <si>
    <t>P0251</t>
  </si>
  <si>
    <t>NAE_I_026 ET NAE_I_027 ET NAE_I_029 ET NAE_D_016 ET NAE_D_017 ET NAE_D_018 ET POS_C_004 ET POS_C_005 ET POS_C_010 ET POS_C_012 ET POS_C_022 ET POS_C_100 ET POS_C_007 ET POS_C_111</t>
  </si>
  <si>
    <t>NAE_I_026</t>
  </si>
  <si>
    <t>NAE_I_027</t>
  </si>
  <si>
    <t>NAE_I_029</t>
  </si>
  <si>
    <t>NAE_D_016</t>
  </si>
  <si>
    <t>NAE_D_017</t>
  </si>
  <si>
    <t>NAE_D_018</t>
  </si>
  <si>
    <t>NAE_I_029 ET NAE_D_016 ET NAE_D_017 ET NAE_D_018 ET POS_C_010 ET POS_C_012 ET POS_C_022 ET POS_C_110 ET POS_C_004 ET POS_C_005 ET POS_C_007 ET POS_C_111</t>
  </si>
  <si>
    <t>NAE_I_029 ET NAE_I_030 ET NAE_D_016 ET NAE_D_017 ET NAE_D_018 ET POS_C_007 ET POS_C_012 ET POS_C_111 ET POS_C_004 ET POS_C_010</t>
  </si>
  <si>
    <t>NAE_I_030</t>
  </si>
  <si>
    <t>La réintégration est de droit à l'une des 3 premières vacances dans la section de l'intéressé. L'agent peut être licencié après avis de la commission administrative paritaire, s'il refuse le poste qui lui est assigné.</t>
  </si>
  <si>
    <t>Adjoint d'enseignement - Education</t>
  </si>
  <si>
    <t>P0252</t>
  </si>
  <si>
    <t>NAE_I_031 ET NAE_I_032 ET NAE_I_034 ET NAE_D_019 ET NAE_D_020 ET NAE_D_021 ET POS_C_004 ET POS_C_005 ET POS_C_010 ET POS_C_012 ET POS_C_022 ET POS_C_100 ET POS_C_007 ET POS_C_111</t>
  </si>
  <si>
    <t>NAE_I_031</t>
  </si>
  <si>
    <t>NAE_I_032</t>
  </si>
  <si>
    <t>NAE_I_034</t>
  </si>
  <si>
    <t>NAE_D_019</t>
  </si>
  <si>
    <t>NAE_D_020</t>
  </si>
  <si>
    <t>NAE_D_021</t>
  </si>
  <si>
    <t>NAE_I_034 ET NAE_D_019 ET NAE_D_020 ET NAE_D_021 ET POS_C_010 ET POS_C_012 ET POS_C_022 ET POS_C_110 ET POS_C_004 ET POS_C_005 ET POS_C_007 ET POS_C_111</t>
  </si>
  <si>
    <t>NAE_I_034 ET NAE_I_035 ET NAE_D_019 ET NAE_D_020 ET NAE_D_021 ET POS_C_007 ET POS_C_012 ET POS_C_111 ET POS_C_004 ET POS_C_010</t>
  </si>
  <si>
    <t>NAE_I_035</t>
  </si>
  <si>
    <t>Chargé d'enseignement de l'éducation physique et sportive - Education</t>
  </si>
  <si>
    <t>P0253</t>
  </si>
  <si>
    <t>NAE_I_036 ET NAE_I_037 ET NAE_I_039 ET NAE_D_022 ET NAE_D_023 ET NAE_D_024 ET POS_C_004 ET POS_C_005 ET POS_C_010 ET POS_C_012 ET POS_C_022 ET POS_C_100 ET POS_C_007 ET POS_C_111</t>
  </si>
  <si>
    <t>NAE_I_036</t>
  </si>
  <si>
    <t>NAE_I_037</t>
  </si>
  <si>
    <t>NAE_I_039</t>
  </si>
  <si>
    <t>NAE_D_022</t>
  </si>
  <si>
    <t>NAE_D_023</t>
  </si>
  <si>
    <t>NAE_D_024</t>
  </si>
  <si>
    <t>NAE_I_039 ET NAE_D_022 ET NAE_D_023 ET NAE_D_024 ET POS_C_010 ET POS_C_012 ET POS_C_022 ET POS_C_110 ET POS_C_004 ET POS_C_005 ET POS_C_007 ET POS_C_111</t>
  </si>
  <si>
    <t>NAE_I_039 ET NAE_I_040 ET NAE_D_022 ET NAE_D_023 ET NAE_D_024 ET POS_C_007 ET POS_C_012 ET POS_C_111 ET POS_C_004 ET POS_C_010</t>
  </si>
  <si>
    <t>NAE_I_040</t>
  </si>
  <si>
    <t>Professeur de lycée professionnel agricole - Agriculture</t>
  </si>
  <si>
    <t>P0257</t>
  </si>
  <si>
    <t>NAE_I_041 ET NAE_I_042 ET NAE_I_044 ET NAE_D_025 ET NAE_D_026 ET NAE_D_027 ET POS_C_004 ET POS_C_005 ET POS_C_010 ET POS_C_012 ET POS_C_022 ET POS_C_100 ET POS_C_007 ET POS_C_111</t>
  </si>
  <si>
    <t>NAE_I_041</t>
  </si>
  <si>
    <t>NAE_I_042</t>
  </si>
  <si>
    <t>NAE_I_044</t>
  </si>
  <si>
    <t>NAE_D_025</t>
  </si>
  <si>
    <t>NAE_D_026</t>
  </si>
  <si>
    <t>NAE_D_027</t>
  </si>
  <si>
    <t>NAE_I_044 ET NAE_D_025 ET NAE_D_026 ET NAE_D_027 ET POS_C_010 ET POS_C_012 ET POS_C_022 ET POS_C_110 ET POS_C_004 ET POS_C_005 ET POS_C_007 ET POS_C_111</t>
  </si>
  <si>
    <t>NAE_I_044 ET NAE_I_045 ET NAE_D_025 ET NAE_D_026 ET NAE_D_027 ET POS_C_007 ET POS_C_012 ET POS_C_111 ET POS_C_004 ET POS_C_010</t>
  </si>
  <si>
    <t>NAE_I_045</t>
  </si>
  <si>
    <t>Professeur certifié de l'enseignement agricole - Agriculture</t>
  </si>
  <si>
    <t>P0258</t>
  </si>
  <si>
    <t>NAE_I_046 ET NAE_I_047 ET NAE_I_049 ET NAE_D_028 ET NAE_D_029 ET NAE_D_030 ET POS_C_004 ET POS_C_005 ET POS_C_010 ET POS_C_012 ET POS_C_022 ET POS_C_100 ET POS_C_007 ET POS_C_111</t>
  </si>
  <si>
    <t>NAE_I_046</t>
  </si>
  <si>
    <t>NAE_I_047</t>
  </si>
  <si>
    <t>NAE_I_049</t>
  </si>
  <si>
    <t>NAE_D_028</t>
  </si>
  <si>
    <t>NAE_D_029</t>
  </si>
  <si>
    <t>NAE_D_030</t>
  </si>
  <si>
    <t>NAE_I_049 ET NAE_D_028 ET NAE_D_029 ET NAE_D_030 ET POS_C_010 ET POS_C_012 ET POS_C_022 ET POS_C_110 ET POS_C_004 ET POS_C_005 ET POS_C_007 ET POS_C_111</t>
  </si>
  <si>
    <t>NAE_I_049 ET NAE_I_050 ET NAE_D_028 ET NAE_D_029 ET NAE_D_030 ET POS_C_007 ET POS_C_012 ET POS_C_111 ET POS_C_004 ET POS_C_010</t>
  </si>
  <si>
    <t>NAE_I_050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</si>
  <si>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</si>
  <si>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</si>
  <si>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</si>
  <si>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</si>
  <si>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</si>
  <si>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</si>
  <si>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</si>
  <si>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</si>
  <si>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</si>
  <si>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</si>
  <si>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</si>
  <si>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NAE_P_001 ET NAE_P_002 ET NAE_P_003 ET NAE_P_004 ET NAE_P_005</t>
  </si>
  <si>
    <t>NAE_P_001</t>
  </si>
  <si>
    <t>Rémunération : L'agent ne perçoit plus son traitement.</t>
  </si>
  <si>
    <t>NAE_P_002</t>
  </si>
  <si>
    <t>Congés annuels : L'agent ne cumule pas de droits à congé.</t>
  </si>
  <si>
    <t>NAE_P_003</t>
  </si>
  <si>
    <t>Carrière : Les droits à avancement de l'agent sont interrompus.</t>
  </si>
  <si>
    <t>NAE_P_004</t>
  </si>
  <si>
    <t>Retraite : L'agent continue à bénéficier de ses droits à la retraite, sous réserve de verser la retenue légale calculée d'après son dernier traitement d'activité.</t>
  </si>
  <si>
    <t>NAE_P_005</t>
  </si>
  <si>
    <t>Acte : Un acte administratif doit-être produit.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</si>
  <si>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</si>
  <si>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</si>
  <si>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</si>
  <si>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</si>
  <si>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</si>
  <si>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</si>
  <si>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</si>
  <si>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</si>
  <si>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</si>
  <si>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</si>
  <si>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</si>
  <si>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</si>
  <si>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</si>
  <si>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</si>
  <si>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</si>
  <si>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</si>
  <si>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</si>
  <si>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</si>
  <si>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</si>
  <si>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</si>
  <si>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</si>
  <si>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</si>
  <si>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</si>
  <si>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</si>
  <si>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</si>
  <si>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</si>
  <si>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</si>
  <si>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</si>
  <si>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</si>
  <si>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</si>
  <si>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90-680 A27</t>
  </si>
  <si>
    <t>SI A_POS_DAFPRE [Saisi] &lt;&gt; Vide ET A_POS_DAFIPS [Saisi] = Vide</t>
  </si>
  <si>
    <t>A_POS_DAFPRE [Saisi] - A_POS_DADEPS [Saisi] &lt;= 1 AN</t>
  </si>
  <si>
    <t>Bloquant</t>
  </si>
  <si>
    <t>SI A_POS_DAFIPS [Saisi] &lt;&gt; Vide</t>
  </si>
  <si>
    <t>A_POS_DAFIPS [Saisi] - A_POS_DADEPS [Saisi] &lt;= 1 AN</t>
  </si>
  <si>
    <t>x</t>
  </si>
  <si>
    <t>La non-activité est prononcée pour une durée d'1 année scolaire, renouvelable.</t>
  </si>
  <si>
    <t>A_POS_TYPCPS [Saisi] = 'NAE01' ET A_POS_DTOPOS [Saisi] &lt;= 05/00/00</t>
  </si>
  <si>
    <t>Décret 72-580 A18</t>
  </si>
  <si>
    <t>Décret 72-581 A41</t>
  </si>
  <si>
    <t>Décret 80-627 A19</t>
  </si>
  <si>
    <t>Décret 92-1189 A19</t>
  </si>
  <si>
    <t>La non-activité est prononcée pour une durée d'1 an, renouvelable.</t>
  </si>
  <si>
    <t>Décret 86-492 A16</t>
  </si>
  <si>
    <t>Décret 72-583 A11</t>
  </si>
  <si>
    <t>Décret 60-403 A12</t>
  </si>
  <si>
    <t>Décret 92-778 A37</t>
  </si>
  <si>
    <t>Décret 90-90 A17</t>
  </si>
  <si>
    <t>Décret 96-1113 A13</t>
  </si>
  <si>
    <t>17.10.00</t>
  </si>
  <si>
    <t>Contrôle</t>
  </si>
  <si>
    <t>A_POS_DADEPS [Saisi] &lt;= A_POS_DAFPRE [Saisi]</t>
  </si>
  <si>
    <t>P0001 / P0003 / P0005 - E0873 / E0874</t>
  </si>
  <si>
    <t>A_POS_DADEPS [Saisi] &gt;= A_SAP_DENFPE [Dossier]</t>
  </si>
  <si>
    <t>A_POS_DAFIPS [Saisi] &lt; A_SAP_DLDPRE [Dossier]</t>
  </si>
  <si>
    <t>Non Bloquant</t>
  </si>
  <si>
    <t>.</t>
  </si>
  <si>
    <t>P0003 / P0005 - E0873 / E0874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</si>
  <si>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</si>
  <si>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</si>
  <si>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</si>
  <si>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</si>
  <si>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</si>
  <si>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18.00.00</t>
  </si>
  <si>
    <t>M</t>
  </si>
  <si>
    <t>A_POS_POSIAD [Occurrence précédente] = POSITION_SITUATION.R_FOR_IDEN05 ET (POSITION_SITUATION.R_REL_PSSAG2 DANS ('ACI','HCA','MAD','DEL','MDE','MLD') OU (POSITION_SITUATION.R_REL_PSSAG1 DANS ('DEE00', 'DES00'))</t>
  </si>
  <si>
    <t>Cette RG est non bloquante pour prendre en compte le cas de retour pour ordre</t>
  </si>
  <si>
    <t>P0003 / P0005 - E0873</t>
  </si>
  <si>
    <t>A_POS_POSIAD [Saisi] = A_POS_POSIAD [Occurrence précédente]</t>
  </si>
  <si>
    <t>A_POS_DAFIPS [Saisi] &lt;&gt; Vide OU A_POS_DAFPRE [Saisi] &lt;&gt; Vide</t>
  </si>
  <si>
    <t>Intellectuel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</si>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</sst>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8FE6-C1F8-4CB6-8525-8C43D4863715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DE01-473C-41F9-A748-F619EA804717}">
  <dimension ref="A1:BA18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15.7109375" style="25" customWidth="1"/>
    <col min="51" max="51" width="25.7109375" style="23" customWidth="1"/>
    <col min="52" max="52" width="9.7109375" style="25" customWidth="1"/>
    <col min="53" max="53" width="15.7109375" style="13" customWidth="1"/>
    <col min="54" max="16384" width="11.42578125" style="13"/>
  </cols>
  <sheetData>
    <row r="1" spans="1:53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</row>
    <row r="2" spans="1:53" ht="75" x14ac:dyDescent="0.25">
      <c r="A2" s="14" t="s">
        <v>54</v>
      </c>
      <c r="B2" s="14" t="s">
        <v>55</v>
      </c>
      <c r="C2" s="15">
        <v>44103</v>
      </c>
      <c r="D2" s="15" t="s">
        <v>56</v>
      </c>
      <c r="E2" s="16" t="s">
        <v>57</v>
      </c>
      <c r="F2" s="14" t="s">
        <v>58</v>
      </c>
      <c r="G2" s="16" t="s">
        <v>59</v>
      </c>
      <c r="H2" s="14" t="s">
        <v>60</v>
      </c>
      <c r="I2" s="16" t="s">
        <v>59</v>
      </c>
      <c r="J2" s="17" t="s">
        <v>61</v>
      </c>
      <c r="K2" s="17" t="s">
        <v>62</v>
      </c>
      <c r="L2" s="18" t="s">
        <v>63</v>
      </c>
      <c r="M2" s="19" t="s">
        <v>64</v>
      </c>
      <c r="N2" s="15" t="s">
        <v>65</v>
      </c>
      <c r="O2" s="17" t="s">
        <v>66</v>
      </c>
      <c r="P2" s="17" t="s">
        <v>67</v>
      </c>
      <c r="Q2" s="17" t="s">
        <v>68</v>
      </c>
      <c r="R2" s="18" t="s">
        <v>69</v>
      </c>
      <c r="S2" s="18" t="s">
        <v>70</v>
      </c>
      <c r="T2" s="18" t="s">
        <v>71</v>
      </c>
      <c r="U2" s="15">
        <v>40725</v>
      </c>
      <c r="V2" s="15"/>
      <c r="W2" s="17"/>
      <c r="X2" s="18"/>
      <c r="Y2" s="17"/>
      <c r="Z2" s="18"/>
      <c r="AA2" s="17"/>
      <c r="AB2" s="18"/>
      <c r="AC2" s="17"/>
      <c r="AD2" s="18"/>
      <c r="AE2" s="17"/>
      <c r="AF2" s="18"/>
      <c r="AG2" s="17"/>
      <c r="AH2" s="18"/>
      <c r="AI2" s="17"/>
      <c r="AJ2" s="18"/>
      <c r="AK2" s="17"/>
      <c r="AL2" s="18"/>
      <c r="AM2" s="17"/>
      <c r="AN2" s="18"/>
      <c r="AO2" s="17"/>
      <c r="AP2" s="18"/>
      <c r="AQ2" s="17"/>
      <c r="AR2" s="18"/>
      <c r="AS2" s="17"/>
      <c r="AT2" s="18"/>
      <c r="AU2" s="17"/>
      <c r="AV2" s="18"/>
      <c r="AW2" s="17"/>
      <c r="AX2" s="18"/>
      <c r="AY2" s="17"/>
      <c r="AZ2" s="18"/>
      <c r="BA2" s="18"/>
    </row>
    <row r="3" spans="1:53" ht="75" x14ac:dyDescent="0.25">
      <c r="A3" s="14" t="s">
        <v>54</v>
      </c>
      <c r="B3" s="14" t="s">
        <v>55</v>
      </c>
      <c r="C3" s="15">
        <v>44103</v>
      </c>
      <c r="D3" s="15" t="s">
        <v>56</v>
      </c>
      <c r="E3" s="16" t="s">
        <v>57</v>
      </c>
      <c r="F3" s="14" t="s">
        <v>58</v>
      </c>
      <c r="G3" s="16" t="s">
        <v>59</v>
      </c>
      <c r="H3" s="14" t="s">
        <v>60</v>
      </c>
      <c r="I3" s="16" t="s">
        <v>59</v>
      </c>
      <c r="J3" s="17" t="s">
        <v>61</v>
      </c>
      <c r="K3" s="17" t="s">
        <v>62</v>
      </c>
      <c r="L3" s="18" t="s">
        <v>72</v>
      </c>
      <c r="M3" s="19" t="s">
        <v>73</v>
      </c>
      <c r="N3" s="15" t="s">
        <v>65</v>
      </c>
      <c r="O3" s="17" t="s">
        <v>74</v>
      </c>
      <c r="P3" s="17" t="s">
        <v>75</v>
      </c>
      <c r="Q3" s="17" t="s">
        <v>68</v>
      </c>
      <c r="R3" s="18" t="s">
        <v>69</v>
      </c>
      <c r="S3" s="18" t="s">
        <v>70</v>
      </c>
      <c r="T3" s="18" t="s">
        <v>71</v>
      </c>
      <c r="U3" s="15">
        <v>40725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  <c r="AN3" s="18"/>
      <c r="AO3" s="17"/>
      <c r="AP3" s="18"/>
      <c r="AQ3" s="17"/>
      <c r="AR3" s="18"/>
      <c r="AS3" s="17"/>
      <c r="AT3" s="18"/>
      <c r="AU3" s="17"/>
      <c r="AV3" s="18"/>
      <c r="AW3" s="17"/>
      <c r="AX3" s="18"/>
      <c r="AY3" s="17"/>
      <c r="AZ3" s="18"/>
      <c r="BA3" s="18"/>
    </row>
    <row r="4" spans="1:53" ht="60" x14ac:dyDescent="0.25">
      <c r="A4" s="14" t="s">
        <v>54</v>
      </c>
      <c r="B4" s="14" t="s">
        <v>55</v>
      </c>
      <c r="C4" s="15">
        <v>44103</v>
      </c>
      <c r="D4" s="15" t="s">
        <v>56</v>
      </c>
      <c r="E4" s="16" t="s">
        <v>57</v>
      </c>
      <c r="F4" s="14" t="s">
        <v>58</v>
      </c>
      <c r="G4" s="16" t="s">
        <v>59</v>
      </c>
      <c r="H4" s="14" t="s">
        <v>60</v>
      </c>
      <c r="I4" s="16" t="s">
        <v>59</v>
      </c>
      <c r="J4" s="17" t="s">
        <v>61</v>
      </c>
      <c r="K4" s="17" t="s">
        <v>62</v>
      </c>
      <c r="L4" s="18" t="s">
        <v>76</v>
      </c>
      <c r="M4" s="19" t="s">
        <v>77</v>
      </c>
      <c r="N4" s="15" t="s">
        <v>78</v>
      </c>
      <c r="O4" s="17" t="s">
        <v>79</v>
      </c>
      <c r="P4" s="17" t="s">
        <v>80</v>
      </c>
      <c r="Q4" s="17" t="s">
        <v>68</v>
      </c>
      <c r="R4" s="18" t="s">
        <v>69</v>
      </c>
      <c r="S4" s="18" t="s">
        <v>70</v>
      </c>
      <c r="T4" s="18" t="s">
        <v>71</v>
      </c>
      <c r="U4" s="15">
        <v>40725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7"/>
      <c r="AP4" s="18"/>
      <c r="AQ4" s="17"/>
      <c r="AR4" s="18"/>
      <c r="AS4" s="17"/>
      <c r="AT4" s="18"/>
      <c r="AU4" s="17"/>
      <c r="AV4" s="18"/>
      <c r="AW4" s="17"/>
      <c r="AX4" s="18"/>
      <c r="AY4" s="17"/>
      <c r="AZ4" s="18"/>
      <c r="BA4" s="18"/>
    </row>
    <row r="5" spans="1:53" ht="75" x14ac:dyDescent="0.25">
      <c r="A5" s="14" t="s">
        <v>54</v>
      </c>
      <c r="B5" s="14" t="s">
        <v>55</v>
      </c>
      <c r="C5" s="15">
        <v>44103</v>
      </c>
      <c r="D5" s="15" t="s">
        <v>56</v>
      </c>
      <c r="E5" s="16" t="s">
        <v>57</v>
      </c>
      <c r="F5" s="14" t="s">
        <v>58</v>
      </c>
      <c r="G5" s="16" t="s">
        <v>59</v>
      </c>
      <c r="H5" s="14" t="s">
        <v>60</v>
      </c>
      <c r="I5" s="16" t="s">
        <v>59</v>
      </c>
      <c r="J5" s="17" t="s">
        <v>61</v>
      </c>
      <c r="K5" s="17" t="s">
        <v>62</v>
      </c>
      <c r="L5" s="18" t="s">
        <v>63</v>
      </c>
      <c r="M5" s="19" t="s">
        <v>64</v>
      </c>
      <c r="N5" s="15" t="s">
        <v>65</v>
      </c>
      <c r="O5" s="17" t="s">
        <v>66</v>
      </c>
      <c r="P5" s="17" t="s">
        <v>67</v>
      </c>
      <c r="Q5" s="17" t="s">
        <v>81</v>
      </c>
      <c r="R5" s="18" t="s">
        <v>82</v>
      </c>
      <c r="S5" s="18" t="s">
        <v>70</v>
      </c>
      <c r="T5" s="18" t="s">
        <v>71</v>
      </c>
      <c r="U5" s="15">
        <v>40725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7"/>
      <c r="AX5" s="18"/>
      <c r="AY5" s="17"/>
      <c r="AZ5" s="18"/>
      <c r="BA5" s="18"/>
    </row>
    <row r="6" spans="1:53" ht="75" x14ac:dyDescent="0.25">
      <c r="A6" s="14" t="s">
        <v>54</v>
      </c>
      <c r="B6" s="14" t="s">
        <v>55</v>
      </c>
      <c r="C6" s="15">
        <v>44103</v>
      </c>
      <c r="D6" s="15" t="s">
        <v>56</v>
      </c>
      <c r="E6" s="16" t="s">
        <v>57</v>
      </c>
      <c r="F6" s="14" t="s">
        <v>58</v>
      </c>
      <c r="G6" s="16" t="s">
        <v>59</v>
      </c>
      <c r="H6" s="14" t="s">
        <v>60</v>
      </c>
      <c r="I6" s="16" t="s">
        <v>59</v>
      </c>
      <c r="J6" s="17" t="s">
        <v>61</v>
      </c>
      <c r="K6" s="17" t="s">
        <v>62</v>
      </c>
      <c r="L6" s="18" t="s">
        <v>72</v>
      </c>
      <c r="M6" s="19" t="s">
        <v>73</v>
      </c>
      <c r="N6" s="15" t="s">
        <v>65</v>
      </c>
      <c r="O6" s="17" t="s">
        <v>74</v>
      </c>
      <c r="P6" s="17" t="s">
        <v>75</v>
      </c>
      <c r="Q6" s="17" t="s">
        <v>81</v>
      </c>
      <c r="R6" s="18" t="s">
        <v>82</v>
      </c>
      <c r="S6" s="18" t="s">
        <v>70</v>
      </c>
      <c r="T6" s="18" t="s">
        <v>71</v>
      </c>
      <c r="U6" s="15">
        <v>40725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7"/>
      <c r="AP6" s="18"/>
      <c r="AQ6" s="17"/>
      <c r="AR6" s="18"/>
      <c r="AS6" s="17"/>
      <c r="AT6" s="18"/>
      <c r="AU6" s="17"/>
      <c r="AV6" s="18"/>
      <c r="AW6" s="17"/>
      <c r="AX6" s="18"/>
      <c r="AY6" s="17"/>
      <c r="AZ6" s="18"/>
      <c r="BA6" s="18"/>
    </row>
    <row r="7" spans="1:53" ht="60" x14ac:dyDescent="0.25">
      <c r="A7" s="14" t="s">
        <v>54</v>
      </c>
      <c r="B7" s="14" t="s">
        <v>55</v>
      </c>
      <c r="C7" s="15">
        <v>44103</v>
      </c>
      <c r="D7" s="15" t="s">
        <v>56</v>
      </c>
      <c r="E7" s="16" t="s">
        <v>57</v>
      </c>
      <c r="F7" s="14" t="s">
        <v>58</v>
      </c>
      <c r="G7" s="16" t="s">
        <v>59</v>
      </c>
      <c r="H7" s="14" t="s">
        <v>60</v>
      </c>
      <c r="I7" s="16" t="s">
        <v>59</v>
      </c>
      <c r="J7" s="17" t="s">
        <v>61</v>
      </c>
      <c r="K7" s="17" t="s">
        <v>62</v>
      </c>
      <c r="L7" s="18" t="s">
        <v>76</v>
      </c>
      <c r="M7" s="19" t="s">
        <v>77</v>
      </c>
      <c r="N7" s="15" t="s">
        <v>78</v>
      </c>
      <c r="O7" s="17" t="s">
        <v>79</v>
      </c>
      <c r="P7" s="17" t="s">
        <v>80</v>
      </c>
      <c r="Q7" s="17" t="s">
        <v>81</v>
      </c>
      <c r="R7" s="18" t="s">
        <v>82</v>
      </c>
      <c r="S7" s="18" t="s">
        <v>70</v>
      </c>
      <c r="T7" s="18" t="s">
        <v>71</v>
      </c>
      <c r="U7" s="15">
        <v>40725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7"/>
      <c r="AP7" s="18"/>
      <c r="AQ7" s="17"/>
      <c r="AR7" s="18"/>
      <c r="AS7" s="17"/>
      <c r="AT7" s="18"/>
      <c r="AU7" s="17"/>
      <c r="AV7" s="18"/>
      <c r="AW7" s="17"/>
      <c r="AX7" s="18"/>
      <c r="AY7" s="17"/>
      <c r="AZ7" s="18"/>
      <c r="BA7" s="18"/>
    </row>
    <row r="8" spans="1:53" ht="75" x14ac:dyDescent="0.25">
      <c r="A8" s="14" t="s">
        <v>54</v>
      </c>
      <c r="B8" s="14" t="s">
        <v>55</v>
      </c>
      <c r="C8" s="15">
        <v>44103</v>
      </c>
      <c r="D8" s="15" t="s">
        <v>56</v>
      </c>
      <c r="E8" s="16" t="s">
        <v>57</v>
      </c>
      <c r="F8" s="14" t="s">
        <v>58</v>
      </c>
      <c r="G8" s="16" t="s">
        <v>59</v>
      </c>
      <c r="H8" s="14" t="s">
        <v>60</v>
      </c>
      <c r="I8" s="16" t="s">
        <v>59</v>
      </c>
      <c r="J8" s="17" t="s">
        <v>61</v>
      </c>
      <c r="K8" s="17" t="s">
        <v>62</v>
      </c>
      <c r="L8" s="18" t="s">
        <v>63</v>
      </c>
      <c r="M8" s="19" t="s">
        <v>64</v>
      </c>
      <c r="N8" s="15" t="s">
        <v>65</v>
      </c>
      <c r="O8" s="17" t="s">
        <v>66</v>
      </c>
      <c r="P8" s="17" t="s">
        <v>67</v>
      </c>
      <c r="Q8" s="17" t="s">
        <v>83</v>
      </c>
      <c r="R8" s="18" t="s">
        <v>84</v>
      </c>
      <c r="S8" s="18" t="s">
        <v>70</v>
      </c>
      <c r="T8" s="18" t="s">
        <v>71</v>
      </c>
      <c r="U8" s="15">
        <v>40725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7"/>
      <c r="AX8" s="18"/>
      <c r="AY8" s="17"/>
      <c r="AZ8" s="18"/>
      <c r="BA8" s="18"/>
    </row>
    <row r="9" spans="1:53" ht="75" x14ac:dyDescent="0.25">
      <c r="A9" s="14" t="s">
        <v>54</v>
      </c>
      <c r="B9" s="14" t="s">
        <v>55</v>
      </c>
      <c r="C9" s="15">
        <v>44103</v>
      </c>
      <c r="D9" s="15" t="s">
        <v>56</v>
      </c>
      <c r="E9" s="16" t="s">
        <v>57</v>
      </c>
      <c r="F9" s="14" t="s">
        <v>58</v>
      </c>
      <c r="G9" s="16" t="s">
        <v>59</v>
      </c>
      <c r="H9" s="14" t="s">
        <v>60</v>
      </c>
      <c r="I9" s="16" t="s">
        <v>59</v>
      </c>
      <c r="J9" s="17" t="s">
        <v>61</v>
      </c>
      <c r="K9" s="17" t="s">
        <v>62</v>
      </c>
      <c r="L9" s="18" t="s">
        <v>72</v>
      </c>
      <c r="M9" s="19" t="s">
        <v>73</v>
      </c>
      <c r="N9" s="15" t="s">
        <v>65</v>
      </c>
      <c r="O9" s="17" t="s">
        <v>74</v>
      </c>
      <c r="P9" s="17" t="s">
        <v>75</v>
      </c>
      <c r="Q9" s="17" t="s">
        <v>83</v>
      </c>
      <c r="R9" s="18" t="s">
        <v>84</v>
      </c>
      <c r="S9" s="18" t="s">
        <v>70</v>
      </c>
      <c r="T9" s="18" t="s">
        <v>71</v>
      </c>
      <c r="U9" s="15">
        <v>40725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  <c r="AN9" s="18"/>
      <c r="AO9" s="17"/>
      <c r="AP9" s="18"/>
      <c r="AQ9" s="17"/>
      <c r="AR9" s="18"/>
      <c r="AS9" s="17"/>
      <c r="AT9" s="18"/>
      <c r="AU9" s="17"/>
      <c r="AV9" s="18"/>
      <c r="AW9" s="17"/>
      <c r="AX9" s="18"/>
      <c r="AY9" s="17"/>
      <c r="AZ9" s="18"/>
      <c r="BA9" s="18"/>
    </row>
    <row r="10" spans="1:53" ht="60" x14ac:dyDescent="0.25">
      <c r="A10" s="14" t="s">
        <v>54</v>
      </c>
      <c r="B10" s="14" t="s">
        <v>55</v>
      </c>
      <c r="C10" s="15">
        <v>44103</v>
      </c>
      <c r="D10" s="15" t="s">
        <v>56</v>
      </c>
      <c r="E10" s="16" t="s">
        <v>57</v>
      </c>
      <c r="F10" s="14" t="s">
        <v>58</v>
      </c>
      <c r="G10" s="16" t="s">
        <v>59</v>
      </c>
      <c r="H10" s="14" t="s">
        <v>60</v>
      </c>
      <c r="I10" s="16" t="s">
        <v>59</v>
      </c>
      <c r="J10" s="17" t="s">
        <v>61</v>
      </c>
      <c r="K10" s="17" t="s">
        <v>62</v>
      </c>
      <c r="L10" s="18" t="s">
        <v>76</v>
      </c>
      <c r="M10" s="19" t="s">
        <v>77</v>
      </c>
      <c r="N10" s="15" t="s">
        <v>78</v>
      </c>
      <c r="O10" s="17" t="s">
        <v>79</v>
      </c>
      <c r="P10" s="17" t="s">
        <v>80</v>
      </c>
      <c r="Q10" s="17" t="s">
        <v>83</v>
      </c>
      <c r="R10" s="18" t="s">
        <v>84</v>
      </c>
      <c r="S10" s="18" t="s">
        <v>70</v>
      </c>
      <c r="T10" s="18" t="s">
        <v>71</v>
      </c>
      <c r="U10" s="15">
        <v>40725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7"/>
      <c r="AP10" s="18"/>
      <c r="AQ10" s="17"/>
      <c r="AR10" s="18"/>
      <c r="AS10" s="17"/>
      <c r="AT10" s="18"/>
      <c r="AU10" s="17"/>
      <c r="AV10" s="18"/>
      <c r="AW10" s="17"/>
      <c r="AX10" s="18"/>
      <c r="AY10" s="17"/>
      <c r="AZ10" s="18"/>
      <c r="BA10" s="18"/>
    </row>
    <row r="11" spans="1:53" ht="75" x14ac:dyDescent="0.25">
      <c r="A11" s="14" t="s">
        <v>54</v>
      </c>
      <c r="B11" s="14" t="s">
        <v>55</v>
      </c>
      <c r="C11" s="15">
        <v>44103</v>
      </c>
      <c r="D11" s="15" t="s">
        <v>56</v>
      </c>
      <c r="E11" s="16" t="s">
        <v>57</v>
      </c>
      <c r="F11" s="14" t="s">
        <v>58</v>
      </c>
      <c r="G11" s="16" t="s">
        <v>59</v>
      </c>
      <c r="H11" s="14" t="s">
        <v>60</v>
      </c>
      <c r="I11" s="16" t="s">
        <v>59</v>
      </c>
      <c r="J11" s="17" t="s">
        <v>61</v>
      </c>
      <c r="K11" s="17" t="s">
        <v>62</v>
      </c>
      <c r="L11" s="18" t="s">
        <v>63</v>
      </c>
      <c r="M11" s="19" t="s">
        <v>64</v>
      </c>
      <c r="N11" s="15" t="s">
        <v>65</v>
      </c>
      <c r="O11" s="17" t="s">
        <v>66</v>
      </c>
      <c r="P11" s="17" t="s">
        <v>67</v>
      </c>
      <c r="Q11" s="17" t="s">
        <v>85</v>
      </c>
      <c r="R11" s="18" t="s">
        <v>86</v>
      </c>
      <c r="S11" s="18" t="s">
        <v>70</v>
      </c>
      <c r="T11" s="18" t="s">
        <v>71</v>
      </c>
      <c r="U11" s="15">
        <v>40725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  <c r="AJ11" s="18"/>
      <c r="AK11" s="17"/>
      <c r="AL11" s="18"/>
      <c r="AM11" s="17"/>
      <c r="AN11" s="18"/>
      <c r="AO11" s="17"/>
      <c r="AP11" s="18"/>
      <c r="AQ11" s="17"/>
      <c r="AR11" s="18"/>
      <c r="AS11" s="17"/>
      <c r="AT11" s="18"/>
      <c r="AU11" s="17"/>
      <c r="AV11" s="18"/>
      <c r="AW11" s="17"/>
      <c r="AX11" s="18"/>
      <c r="AY11" s="17"/>
      <c r="AZ11" s="18"/>
      <c r="BA11" s="18"/>
    </row>
    <row r="12" spans="1:53" ht="75" x14ac:dyDescent="0.25">
      <c r="A12" s="14" t="s">
        <v>54</v>
      </c>
      <c r="B12" s="14" t="s">
        <v>55</v>
      </c>
      <c r="C12" s="15">
        <v>44103</v>
      </c>
      <c r="D12" s="15" t="s">
        <v>56</v>
      </c>
      <c r="E12" s="16" t="s">
        <v>57</v>
      </c>
      <c r="F12" s="14" t="s">
        <v>58</v>
      </c>
      <c r="G12" s="16" t="s">
        <v>59</v>
      </c>
      <c r="H12" s="14" t="s">
        <v>60</v>
      </c>
      <c r="I12" s="16" t="s">
        <v>59</v>
      </c>
      <c r="J12" s="17" t="s">
        <v>61</v>
      </c>
      <c r="K12" s="17" t="s">
        <v>62</v>
      </c>
      <c r="L12" s="18" t="s">
        <v>72</v>
      </c>
      <c r="M12" s="19" t="s">
        <v>73</v>
      </c>
      <c r="N12" s="15" t="s">
        <v>65</v>
      </c>
      <c r="O12" s="17" t="s">
        <v>74</v>
      </c>
      <c r="P12" s="17" t="s">
        <v>75</v>
      </c>
      <c r="Q12" s="17" t="s">
        <v>85</v>
      </c>
      <c r="R12" s="18" t="s">
        <v>86</v>
      </c>
      <c r="S12" s="18" t="s">
        <v>70</v>
      </c>
      <c r="T12" s="18" t="s">
        <v>71</v>
      </c>
      <c r="U12" s="15">
        <v>40725</v>
      </c>
      <c r="V12" s="15"/>
      <c r="W12" s="17"/>
      <c r="X12" s="18"/>
      <c r="Y12" s="17"/>
      <c r="Z12" s="18"/>
      <c r="AA12" s="17"/>
      <c r="AB12" s="18"/>
      <c r="AC12" s="17"/>
      <c r="AD12" s="18"/>
      <c r="AE12" s="17"/>
      <c r="AF12" s="18"/>
      <c r="AG12" s="17"/>
      <c r="AH12" s="18"/>
      <c r="AI12" s="17"/>
      <c r="AJ12" s="18"/>
      <c r="AK12" s="17"/>
      <c r="AL12" s="18"/>
      <c r="AM12" s="17"/>
      <c r="AN12" s="18"/>
      <c r="AO12" s="17"/>
      <c r="AP12" s="18"/>
      <c r="AQ12" s="17"/>
      <c r="AR12" s="18"/>
      <c r="AS12" s="17"/>
      <c r="AT12" s="18"/>
      <c r="AU12" s="17"/>
      <c r="AV12" s="18"/>
      <c r="AW12" s="17"/>
      <c r="AX12" s="18"/>
      <c r="AY12" s="17"/>
      <c r="AZ12" s="18"/>
      <c r="BA12" s="18"/>
    </row>
    <row r="13" spans="1:53" ht="60" x14ac:dyDescent="0.25">
      <c r="A13" s="14" t="s">
        <v>54</v>
      </c>
      <c r="B13" s="14" t="s">
        <v>55</v>
      </c>
      <c r="C13" s="15">
        <v>44103</v>
      </c>
      <c r="D13" s="15" t="s">
        <v>56</v>
      </c>
      <c r="E13" s="16" t="s">
        <v>57</v>
      </c>
      <c r="F13" s="14" t="s">
        <v>58</v>
      </c>
      <c r="G13" s="16" t="s">
        <v>59</v>
      </c>
      <c r="H13" s="14" t="s">
        <v>60</v>
      </c>
      <c r="I13" s="16" t="s">
        <v>59</v>
      </c>
      <c r="J13" s="17" t="s">
        <v>61</v>
      </c>
      <c r="K13" s="17" t="s">
        <v>62</v>
      </c>
      <c r="L13" s="18" t="s">
        <v>76</v>
      </c>
      <c r="M13" s="19" t="s">
        <v>77</v>
      </c>
      <c r="N13" s="15" t="s">
        <v>78</v>
      </c>
      <c r="O13" s="17" t="s">
        <v>79</v>
      </c>
      <c r="P13" s="17" t="s">
        <v>80</v>
      </c>
      <c r="Q13" s="17" t="s">
        <v>85</v>
      </c>
      <c r="R13" s="18" t="s">
        <v>86</v>
      </c>
      <c r="S13" s="18" t="s">
        <v>70</v>
      </c>
      <c r="T13" s="18" t="s">
        <v>71</v>
      </c>
      <c r="U13" s="15">
        <v>40725</v>
      </c>
      <c r="V13" s="15"/>
      <c r="W13" s="17"/>
      <c r="X13" s="18"/>
      <c r="Y13" s="17"/>
      <c r="Z13" s="18"/>
      <c r="AA13" s="17"/>
      <c r="AB13" s="18"/>
      <c r="AC13" s="17"/>
      <c r="AD13" s="18"/>
      <c r="AE13" s="17"/>
      <c r="AF13" s="18"/>
      <c r="AG13" s="17"/>
      <c r="AH13" s="18"/>
      <c r="AI13" s="17"/>
      <c r="AJ13" s="18"/>
      <c r="AK13" s="17"/>
      <c r="AL13" s="18"/>
      <c r="AM13" s="17"/>
      <c r="AN13" s="18"/>
      <c r="AO13" s="17"/>
      <c r="AP13" s="18"/>
      <c r="AQ13" s="17"/>
      <c r="AR13" s="18"/>
      <c r="AS13" s="17"/>
      <c r="AT13" s="18"/>
      <c r="AU13" s="17"/>
      <c r="AV13" s="18"/>
      <c r="AW13" s="17"/>
      <c r="AX13" s="18"/>
      <c r="AY13" s="17"/>
      <c r="AZ13" s="18"/>
      <c r="BA13" s="18"/>
    </row>
    <row r="14" spans="1:53" ht="105" x14ac:dyDescent="0.25">
      <c r="A14" s="14" t="s">
        <v>54</v>
      </c>
      <c r="B14" s="14" t="s">
        <v>55</v>
      </c>
      <c r="C14" s="15">
        <v>44103</v>
      </c>
      <c r="D14" s="15" t="s">
        <v>56</v>
      </c>
      <c r="E14" s="16" t="s">
        <v>57</v>
      </c>
      <c r="F14" s="14" t="s">
        <v>58</v>
      </c>
      <c r="G14" s="16" t="s">
        <v>59</v>
      </c>
      <c r="H14" s="14" t="s">
        <v>60</v>
      </c>
      <c r="I14" s="16" t="s">
        <v>59</v>
      </c>
      <c r="J14" s="17" t="s">
        <v>61</v>
      </c>
      <c r="K14" s="17" t="s">
        <v>62</v>
      </c>
      <c r="L14" s="18" t="s">
        <v>63</v>
      </c>
      <c r="M14" s="19" t="s">
        <v>64</v>
      </c>
      <c r="N14" s="15" t="s">
        <v>65</v>
      </c>
      <c r="O14" s="17" t="s">
        <v>66</v>
      </c>
      <c r="P14" s="17" t="s">
        <v>67</v>
      </c>
      <c r="Q14" s="17" t="s">
        <v>87</v>
      </c>
      <c r="R14" s="18" t="s">
        <v>88</v>
      </c>
      <c r="S14" s="18" t="s">
        <v>89</v>
      </c>
      <c r="T14" s="18" t="s">
        <v>90</v>
      </c>
      <c r="U14" s="15">
        <v>40725</v>
      </c>
      <c r="V14" s="15"/>
      <c r="W14" s="17" t="s">
        <v>91</v>
      </c>
      <c r="X14" s="18" t="s">
        <v>92</v>
      </c>
      <c r="Y14" s="17" t="str">
        <f>VLOOKUP(X14,'Axe 2 Règles de gestion'!$D$2:$F$92,3, FALSE)</f>
        <v>L'agent peut être placé en non-activité en vue de poursuivre des études d'intérêt professionnel.</v>
      </c>
      <c r="Z14" s="18" t="s">
        <v>94</v>
      </c>
      <c r="AA14" s="17" t="str">
        <f>VLOOKUP(Z14,'Axe 2 Règles de gestion'!$D$2:$F$92,3, FALSE)</f>
        <v>L'agent doit formuler une demande.</v>
      </c>
      <c r="AB14" s="18" t="s">
        <v>96</v>
      </c>
      <c r="AC14" s="17" t="str">
        <f>VLOOKUP(AB14,'Axe 2 Règles de gestion'!$D$2:$F$92,3, FALSE)</f>
        <v>L'administration peut vérifier que l'activité de l'agent en position de non-activité correspond aux motifs pour lesquels il a été placé dans cette position.</v>
      </c>
      <c r="AD14" s="18" t="s">
        <v>98</v>
      </c>
      <c r="AE14" s="17" t="str">
        <f>VLOOKUP(AD14,'Axe 2 Règles de gestion'!$D$2:$F$92,3, FALSE)</f>
        <v>La non-activité est prononcée pour une durée prévisionnelle d'1 an, renouvelable.</v>
      </c>
      <c r="AF14" s="18" t="s">
        <v>100</v>
      </c>
      <c r="AG14" s="17" t="str">
        <f>VLOOKUP(AF14,'Axe 2 Règles de gestion'!$D$2:$F$92,3, FALSE)</f>
        <v>La non-activité est prononcée pour une durée réelle d'1 an, renouvelable.</v>
      </c>
      <c r="AH14" s="18" t="s">
        <v>102</v>
      </c>
      <c r="AI14" s="17" t="str">
        <f>VLOOKUP(AH14,'Axe 2 Règles de gestion'!$D$2:$F$92,3, FALSE)</f>
        <v>La durée de la position de non-activité est limitée à 5 années pour l'ensemble de la carrière.</v>
      </c>
      <c r="AJ14" s="18" t="s">
        <v>104</v>
      </c>
      <c r="AK14" s="17" t="str">
        <f>VLOOKUP(AJ14,'Axe 2 Règles de gestion'!$D$2:$F$92,3, FALSE)</f>
        <v>La date de début de position doit être antérieure ou égale à la date de fin prévisionnelle de position.</v>
      </c>
      <c r="AL14" s="18" t="s">
        <v>106</v>
      </c>
      <c r="AM14" s="17" t="str">
        <f>VLOOKUP(AL14,'Axe 2 Règles de gestion'!$D$2:$F$92,3, FALSE)</f>
        <v>La date de début de la position doit être postérieure ou égale à la date d'entrée dans la FPE ou dans la carrière militaire.</v>
      </c>
      <c r="AN14" s="18" t="s">
        <v>108</v>
      </c>
      <c r="AO14" s="17" t="str">
        <f>VLOOKUP(AN14,'Axe 2 Règles de gestion'!$D$2:$F$92,3, FALSE)</f>
        <v>La date de début de position doit être antérieure ou égale à la date de fin réelle de position.</v>
      </c>
      <c r="AP14" s="18" t="s">
        <v>110</v>
      </c>
      <c r="AQ14" s="17" t="str">
        <f>VLOOKUP(AP14,'Axe 2 Règles de gestion'!$D$2:$F$92,3, FALSE)</f>
        <v>La date de fin prévisionnelle de la position doit être antérieure à la date limite de départ à la retraite.</v>
      </c>
      <c r="AR14" s="18" t="s">
        <v>112</v>
      </c>
      <c r="AS14" s="17" t="str">
        <f>VLOOKUP(AR14,'Axe 2 Règles de gestion'!$D$2:$F$92,3, FALSE)</f>
        <v>La date de début de position est à J+1 de la date de fin de position de l'occurrence précédente.</v>
      </c>
      <c r="AT14" s="18" t="s">
        <v>114</v>
      </c>
      <c r="AU14" s="17" t="str">
        <f>VLOOKUP(AT14,'Axe 2 Règles de gestion'!$D$2:$F$92,3, FALSE)</f>
        <v>Lors de la demande initiale, l'agent doit être en activité.</v>
      </c>
      <c r="AV14" s="18" t="s">
        <v>116</v>
      </c>
      <c r="AW14" s="17" t="str">
        <f>VLOOKUP(AV14,'Axe 2 Règles de gestion'!$D$2:$F$92,3, FALSE)</f>
        <v>La date de fin réelle de la position doit être antérieure à la date limite de départ à la retraite.</v>
      </c>
      <c r="AX14" s="18" t="s">
        <v>118</v>
      </c>
      <c r="AY14" s="17" t="str">
        <f>VLOOKUP(AX14,'Axe 2 Règles de gestion'!$D$2:$F$92,3, FALSE)</f>
        <v>La date de fin ou la date de fin prévisionnelle doit être saisie.</v>
      </c>
      <c r="AZ14" s="18"/>
      <c r="BA14" s="18"/>
    </row>
    <row r="15" spans="1:53" ht="105" x14ac:dyDescent="0.25">
      <c r="A15" s="14" t="s">
        <v>54</v>
      </c>
      <c r="B15" s="14" t="s">
        <v>55</v>
      </c>
      <c r="C15" s="15">
        <v>44103</v>
      </c>
      <c r="D15" s="15" t="s">
        <v>56</v>
      </c>
      <c r="E15" s="16" t="s">
        <v>57</v>
      </c>
      <c r="F15" s="14" t="s">
        <v>58</v>
      </c>
      <c r="G15" s="16" t="s">
        <v>59</v>
      </c>
      <c r="H15" s="14" t="s">
        <v>60</v>
      </c>
      <c r="I15" s="16" t="s">
        <v>59</v>
      </c>
      <c r="J15" s="17" t="s">
        <v>61</v>
      </c>
      <c r="K15" s="17" t="s">
        <v>62</v>
      </c>
      <c r="L15" s="18" t="s">
        <v>72</v>
      </c>
      <c r="M15" s="19" t="s">
        <v>73</v>
      </c>
      <c r="N15" s="15" t="s">
        <v>65</v>
      </c>
      <c r="O15" s="17" t="s">
        <v>74</v>
      </c>
      <c r="P15" s="17" t="s">
        <v>75</v>
      </c>
      <c r="Q15" s="17" t="s">
        <v>87</v>
      </c>
      <c r="R15" s="18" t="s">
        <v>88</v>
      </c>
      <c r="S15" s="18" t="s">
        <v>89</v>
      </c>
      <c r="T15" s="18" t="s">
        <v>90</v>
      </c>
      <c r="U15" s="15">
        <v>40725</v>
      </c>
      <c r="V15" s="15"/>
      <c r="W15" s="17" t="s">
        <v>120</v>
      </c>
      <c r="X15" s="18" t="s">
        <v>96</v>
      </c>
      <c r="Y15" s="17" t="str">
        <f>VLOOKUP(X15,'Axe 2 Règles de gestion'!$D$2:$F$92,3, FALSE)</f>
        <v>L'administration peut vérifier que l'activité de l'agent en position de non-activité correspond aux motifs pour lesquels il a été placé dans cette position.</v>
      </c>
      <c r="Z15" s="18"/>
      <c r="AA15" s="17"/>
      <c r="AB15" s="18"/>
      <c r="AC15" s="17"/>
      <c r="AD15" s="18" t="s">
        <v>98</v>
      </c>
      <c r="AE15" s="17" t="str">
        <f>VLOOKUP(AD15,'Axe 2 Règles de gestion'!$D$2:$F$92,3, FALSE)</f>
        <v>La non-activité est prononcée pour une durée prévisionnelle d'1 an, renouvelable.</v>
      </c>
      <c r="AF15" s="18" t="s">
        <v>100</v>
      </c>
      <c r="AG15" s="17" t="str">
        <f>VLOOKUP(AF15,'Axe 2 Règles de gestion'!$D$2:$F$92,3, FALSE)</f>
        <v>La non-activité est prononcée pour une durée réelle d'1 an, renouvelable.</v>
      </c>
      <c r="AH15" s="18" t="s">
        <v>102</v>
      </c>
      <c r="AI15" s="17" t="str">
        <f>VLOOKUP(AH15,'Axe 2 Règles de gestion'!$D$2:$F$92,3, FALSE)</f>
        <v>La durée de la position de non-activité est limitée à 5 années pour l'ensemble de la carrière.</v>
      </c>
      <c r="AJ15" s="18" t="s">
        <v>108</v>
      </c>
      <c r="AK15" s="17" t="str">
        <f>VLOOKUP(AJ15,'Axe 2 Règles de gestion'!$D$2:$F$92,3, FALSE)</f>
        <v>La date de début de position doit être antérieure ou égale à la date de fin réelle de position.</v>
      </c>
      <c r="AL15" s="18" t="s">
        <v>110</v>
      </c>
      <c r="AM15" s="17" t="str">
        <f>VLOOKUP(AL15,'Axe 2 Règles de gestion'!$D$2:$F$92,3, FALSE)</f>
        <v>La date de fin prévisionnelle de la position doit être antérieure à la date limite de départ à la retraite.</v>
      </c>
      <c r="AN15" s="18" t="s">
        <v>112</v>
      </c>
      <c r="AO15" s="17" t="str">
        <f>VLOOKUP(AN15,'Axe 2 Règles de gestion'!$D$2:$F$92,3, FALSE)</f>
        <v>La date de début de position est à J+1 de la date de fin de position de l'occurrence précédente.</v>
      </c>
      <c r="AP15" s="18" t="s">
        <v>121</v>
      </c>
      <c r="AQ15" s="17" t="str">
        <f>VLOOKUP(AP15,'Axe 2 Règles de gestion'!$D$2:$F$92,3, FALSE)</f>
        <v>En cas de maintien, la position saisie doit être identique à la position de l'occurrence précédente.</v>
      </c>
      <c r="AR15" s="18" t="s">
        <v>104</v>
      </c>
      <c r="AS15" s="17" t="str">
        <f>VLOOKUP(AR15,'Axe 2 Règles de gestion'!$D$2:$F$92,3, FALSE)</f>
        <v>La date de début de position doit être antérieure ou égale à la date de fin prévisionnelle de position.</v>
      </c>
      <c r="AT15" s="18" t="s">
        <v>106</v>
      </c>
      <c r="AU15" s="17" t="str">
        <f>VLOOKUP(AT15,'Axe 2 Règles de gestion'!$D$2:$F$92,3, FALSE)</f>
        <v>La date de début de la position doit être postérieure ou égale à la date d'entrée dans la FPE ou dans la carrière militaire.</v>
      </c>
      <c r="AV15" s="18" t="s">
        <v>116</v>
      </c>
      <c r="AW15" s="17" t="str">
        <f>VLOOKUP(AV15,'Axe 2 Règles de gestion'!$D$2:$F$92,3, FALSE)</f>
        <v>La date de fin réelle de la position doit être antérieure à la date limite de départ à la retraite.</v>
      </c>
      <c r="AX15" s="18" t="s">
        <v>118</v>
      </c>
      <c r="AY15" s="17" t="str">
        <f>VLOOKUP(AX15,'Axe 2 Règles de gestion'!$D$2:$F$92,3, FALSE)</f>
        <v>La date de fin ou la date de fin prévisionnelle doit être saisie.</v>
      </c>
      <c r="AZ15" s="18"/>
      <c r="BA15" s="18"/>
    </row>
    <row r="16" spans="1:53" ht="135" x14ac:dyDescent="0.25">
      <c r="A16" s="14" t="s">
        <v>54</v>
      </c>
      <c r="B16" s="14" t="s">
        <v>55</v>
      </c>
      <c r="C16" s="15">
        <v>44103</v>
      </c>
      <c r="D16" s="15" t="s">
        <v>56</v>
      </c>
      <c r="E16" s="16" t="s">
        <v>57</v>
      </c>
      <c r="F16" s="14" t="s">
        <v>58</v>
      </c>
      <c r="G16" s="16" t="s">
        <v>59</v>
      </c>
      <c r="H16" s="14" t="s">
        <v>60</v>
      </c>
      <c r="I16" s="16" t="s">
        <v>59</v>
      </c>
      <c r="J16" s="17" t="s">
        <v>61</v>
      </c>
      <c r="K16" s="17" t="s">
        <v>62</v>
      </c>
      <c r="L16" s="18" t="s">
        <v>76</v>
      </c>
      <c r="M16" s="19" t="s">
        <v>77</v>
      </c>
      <c r="N16" s="15" t="s">
        <v>78</v>
      </c>
      <c r="O16" s="17" t="s">
        <v>79</v>
      </c>
      <c r="P16" s="17" t="s">
        <v>80</v>
      </c>
      <c r="Q16" s="17" t="s">
        <v>87</v>
      </c>
      <c r="R16" s="18" t="s">
        <v>88</v>
      </c>
      <c r="S16" s="18" t="s">
        <v>89</v>
      </c>
      <c r="T16" s="18" t="s">
        <v>90</v>
      </c>
      <c r="U16" s="15">
        <v>40725</v>
      </c>
      <c r="V16" s="15"/>
      <c r="W16" s="17" t="s">
        <v>123</v>
      </c>
      <c r="X16" s="18" t="s">
        <v>96</v>
      </c>
      <c r="Y16" s="17" t="str">
        <f>VLOOKUP(X16,'Axe 2 Règles de gestion'!$D$2:$F$92,3, FALSE)</f>
        <v>L'administration peut vérifier que l'activité de l'agent en position de non-activité correspond aux motifs pour lesquels il a été placé dans cette position.</v>
      </c>
      <c r="Z16" s="18" t="s">
        <v>124</v>
      </c>
      <c r="AA16" s="17" t="str">
        <f>VLOOKUP(Z16,'Axe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16" s="18"/>
      <c r="AC16" s="17"/>
      <c r="AD16" s="18" t="s">
        <v>98</v>
      </c>
      <c r="AE16" s="17" t="str">
        <f>VLOOKUP(AD16,'Axe 2 Règles de gestion'!$D$2:$F$92,3, FALSE)</f>
        <v>La non-activité est prononcée pour une durée prévisionnelle d'1 an, renouvelable.</v>
      </c>
      <c r="AF16" s="18" t="s">
        <v>100</v>
      </c>
      <c r="AG16" s="17" t="str">
        <f>VLOOKUP(AF16,'Axe 2 Règles de gestion'!$D$2:$F$92,3, FALSE)</f>
        <v>La non-activité est prononcée pour une durée réelle d'1 an, renouvelable.</v>
      </c>
      <c r="AH16" s="18" t="s">
        <v>102</v>
      </c>
      <c r="AI16" s="17" t="str">
        <f>VLOOKUP(AH16,'Axe 2 Règles de gestion'!$D$2:$F$92,3, FALSE)</f>
        <v>La durée de la position de non-activité est limitée à 5 années pour l'ensemble de la carrière.</v>
      </c>
      <c r="AJ16" s="18" t="s">
        <v>116</v>
      </c>
      <c r="AK16" s="17" t="str">
        <f>VLOOKUP(AJ16,'Axe 2 Règles de gestion'!$D$2:$F$92,3, FALSE)</f>
        <v>La date de fin réelle de la position doit être antérieure à la date limite de départ à la retraite.</v>
      </c>
      <c r="AL16" s="18" t="s">
        <v>110</v>
      </c>
      <c r="AM16" s="17" t="str">
        <f>VLOOKUP(AL16,'Axe 2 Règles de gestion'!$D$2:$F$92,3, FALSE)</f>
        <v>La date de fin prévisionnelle de la position doit être antérieure à la date limite de départ à la retraite.</v>
      </c>
      <c r="AN16" s="18" t="s">
        <v>118</v>
      </c>
      <c r="AO16" s="17" t="str">
        <f>VLOOKUP(AN16,'Axe 2 Règles de gestion'!$D$2:$F$92,3, FALSE)</f>
        <v>La date de fin ou la date de fin prévisionnelle doit être saisie.</v>
      </c>
      <c r="AP16" s="18" t="s">
        <v>104</v>
      </c>
      <c r="AQ16" s="17" t="str">
        <f>VLOOKUP(AP16,'Axe 2 Règles de gestion'!$D$2:$F$92,3, FALSE)</f>
        <v>La date de début de position doit être antérieure ou égale à la date de fin prévisionnelle de position.</v>
      </c>
      <c r="AR16" s="18" t="s">
        <v>108</v>
      </c>
      <c r="AS16" s="17" t="str">
        <f>VLOOKUP(AR16,'Axe 2 Règles de gestion'!$D$2:$F$92,3, FALSE)</f>
        <v>La date de début de position doit être antérieure ou égale à la date de fin réelle de position.</v>
      </c>
      <c r="AT16" s="18"/>
      <c r="AU16" s="17"/>
      <c r="AV16" s="18"/>
      <c r="AW16" s="17"/>
      <c r="AX16" s="18"/>
      <c r="AY16" s="17"/>
      <c r="AZ16" s="18"/>
      <c r="BA16" s="18"/>
    </row>
    <row r="17" spans="1:53" ht="105" x14ac:dyDescent="0.25">
      <c r="A17" s="14" t="s">
        <v>54</v>
      </c>
      <c r="B17" s="14" t="s">
        <v>55</v>
      </c>
      <c r="C17" s="15">
        <v>44103</v>
      </c>
      <c r="D17" s="15" t="s">
        <v>56</v>
      </c>
      <c r="E17" s="16" t="s">
        <v>57</v>
      </c>
      <c r="F17" s="14" t="s">
        <v>58</v>
      </c>
      <c r="G17" s="16" t="s">
        <v>59</v>
      </c>
      <c r="H17" s="14" t="s">
        <v>60</v>
      </c>
      <c r="I17" s="16" t="s">
        <v>59</v>
      </c>
      <c r="J17" s="17" t="s">
        <v>61</v>
      </c>
      <c r="K17" s="17" t="s">
        <v>62</v>
      </c>
      <c r="L17" s="18" t="s">
        <v>63</v>
      </c>
      <c r="M17" s="19" t="s">
        <v>64</v>
      </c>
      <c r="N17" s="15" t="s">
        <v>65</v>
      </c>
      <c r="O17" s="17" t="s">
        <v>66</v>
      </c>
      <c r="P17" s="17" t="s">
        <v>67</v>
      </c>
      <c r="Q17" s="17" t="s">
        <v>126</v>
      </c>
      <c r="R17" s="18" t="s">
        <v>127</v>
      </c>
      <c r="S17" s="18" t="s">
        <v>89</v>
      </c>
      <c r="T17" s="18" t="s">
        <v>90</v>
      </c>
      <c r="U17" s="15">
        <v>40725</v>
      </c>
      <c r="V17" s="15"/>
      <c r="W17" s="17" t="s">
        <v>128</v>
      </c>
      <c r="X17" s="18" t="s">
        <v>129</v>
      </c>
      <c r="Y17" s="17" t="str">
        <f>VLOOKUP(X17,'Axe 2 Règles de gestion'!$D$2:$F$92,3, FALSE)</f>
        <v>L'agent peut être placé en non-activité en vue de poursuivre ou de parfaire des études d'intérêt professionnel.</v>
      </c>
      <c r="Z17" s="18" t="s">
        <v>131</v>
      </c>
      <c r="AA17" s="17" t="str">
        <f>VLOOKUP(Z17,'Axe 2 Règles de gestion'!$D$2:$F$92,3, FALSE)</f>
        <v>L'agent doit formuler une demande.</v>
      </c>
      <c r="AB17" s="18" t="s">
        <v>132</v>
      </c>
      <c r="AC17" s="17" t="str">
        <f>VLOOKUP(AB17,'Axe 2 Règles de gestion'!$D$2:$F$92,3, FALSE)</f>
        <v>L'administration peut vérifier que l'activité de l'agent en position de non-activité correspond aux motifs pour lesquels il a été placé dans cette position.</v>
      </c>
      <c r="AD17" s="18" t="s">
        <v>133</v>
      </c>
      <c r="AE17" s="17" t="str">
        <f>VLOOKUP(AD17,'Axe 2 Règles de gestion'!$D$2:$F$92,3, FALSE)</f>
        <v>La non-activité est prononcée pour une durée prévisionnelle d'1 an, renouvelable.</v>
      </c>
      <c r="AF17" s="18" t="s">
        <v>134</v>
      </c>
      <c r="AG17" s="17" t="str">
        <f>VLOOKUP(AF17,'Axe 2 Règles de gestion'!$D$2:$F$92,3, FALSE)</f>
        <v>La non-activité est prononcée pour une durée réelle d'1 an, renouvelable.</v>
      </c>
      <c r="AH17" s="18" t="s">
        <v>135</v>
      </c>
      <c r="AI17" s="17" t="str">
        <f>VLOOKUP(AH17,'Axe 2 Règles de gestion'!$D$2:$F$92,3, FALSE)</f>
        <v>La durée de la position de non-activité est limitée à 5 années pour l'ensemble de la carrière.</v>
      </c>
      <c r="AJ17" s="18" t="s">
        <v>104</v>
      </c>
      <c r="AK17" s="17" t="str">
        <f>VLOOKUP(AJ17,'Axe 2 Règles de gestion'!$D$2:$F$92,3, FALSE)</f>
        <v>La date de début de position doit être antérieure ou égale à la date de fin prévisionnelle de position.</v>
      </c>
      <c r="AL17" s="18" t="s">
        <v>106</v>
      </c>
      <c r="AM17" s="17" t="str">
        <f>VLOOKUP(AL17,'Axe 2 Règles de gestion'!$D$2:$F$92,3, FALSE)</f>
        <v>La date de début de la position doit être postérieure ou égale à la date d'entrée dans la FPE ou dans la carrière militaire.</v>
      </c>
      <c r="AN17" s="18" t="s">
        <v>108</v>
      </c>
      <c r="AO17" s="17" t="str">
        <f>VLOOKUP(AN17,'Axe 2 Règles de gestion'!$D$2:$F$92,3, FALSE)</f>
        <v>La date de début de position doit être antérieure ou égale à la date de fin réelle de position.</v>
      </c>
      <c r="AP17" s="18" t="s">
        <v>110</v>
      </c>
      <c r="AQ17" s="17" t="str">
        <f>VLOOKUP(AP17,'Axe 2 Règles de gestion'!$D$2:$F$92,3, FALSE)</f>
        <v>La date de fin prévisionnelle de la position doit être antérieure à la date limite de départ à la retraite.</v>
      </c>
      <c r="AR17" s="18" t="s">
        <v>112</v>
      </c>
      <c r="AS17" s="17" t="str">
        <f>VLOOKUP(AR17,'Axe 2 Règles de gestion'!$D$2:$F$92,3, FALSE)</f>
        <v>La date de début de position est à J+1 de la date de fin de position de l'occurrence précédente.</v>
      </c>
      <c r="AT17" s="18" t="s">
        <v>114</v>
      </c>
      <c r="AU17" s="17" t="str">
        <f>VLOOKUP(AT17,'Axe 2 Règles de gestion'!$D$2:$F$92,3, FALSE)</f>
        <v>Lors de la demande initiale, l'agent doit être en activité.</v>
      </c>
      <c r="AV17" s="18" t="s">
        <v>116</v>
      </c>
      <c r="AW17" s="17" t="str">
        <f>VLOOKUP(AV17,'Axe 2 Règles de gestion'!$D$2:$F$92,3, FALSE)</f>
        <v>La date de fin réelle de la position doit être antérieure à la date limite de départ à la retraite.</v>
      </c>
      <c r="AX17" s="18" t="s">
        <v>118</v>
      </c>
      <c r="AY17" s="17" t="str">
        <f>VLOOKUP(AX17,'Axe 2 Règles de gestion'!$D$2:$F$92,3, FALSE)</f>
        <v>La date de fin ou la date de fin prévisionnelle doit être saisie.</v>
      </c>
      <c r="AZ17" s="18"/>
      <c r="BA17" s="18"/>
    </row>
    <row r="18" spans="1:53" ht="105" x14ac:dyDescent="0.25">
      <c r="A18" s="14" t="s">
        <v>54</v>
      </c>
      <c r="B18" s="14" t="s">
        <v>55</v>
      </c>
      <c r="C18" s="15">
        <v>44103</v>
      </c>
      <c r="D18" s="15" t="s">
        <v>56</v>
      </c>
      <c r="E18" s="16" t="s">
        <v>57</v>
      </c>
      <c r="F18" s="14" t="s">
        <v>58</v>
      </c>
      <c r="G18" s="16" t="s">
        <v>59</v>
      </c>
      <c r="H18" s="14" t="s">
        <v>60</v>
      </c>
      <c r="I18" s="16" t="s">
        <v>59</v>
      </c>
      <c r="J18" s="17" t="s">
        <v>61</v>
      </c>
      <c r="K18" s="17" t="s">
        <v>62</v>
      </c>
      <c r="L18" s="18" t="s">
        <v>72</v>
      </c>
      <c r="M18" s="19" t="s">
        <v>73</v>
      </c>
      <c r="N18" s="15" t="s">
        <v>65</v>
      </c>
      <c r="O18" s="17" t="s">
        <v>74</v>
      </c>
      <c r="P18" s="17" t="s">
        <v>75</v>
      </c>
      <c r="Q18" s="17" t="s">
        <v>126</v>
      </c>
      <c r="R18" s="18" t="s">
        <v>127</v>
      </c>
      <c r="S18" s="18" t="s">
        <v>89</v>
      </c>
      <c r="T18" s="18" t="s">
        <v>90</v>
      </c>
      <c r="U18" s="15">
        <v>40725</v>
      </c>
      <c r="V18" s="15"/>
      <c r="W18" s="17" t="s">
        <v>136</v>
      </c>
      <c r="X18" s="18" t="s">
        <v>132</v>
      </c>
      <c r="Y18" s="17" t="str">
        <f>VLOOKUP(X18,'Axe 2 Règles de gestion'!$D$2:$F$92,3, FALSE)</f>
        <v>L'administration peut vérifier que l'activité de l'agent en position de non-activité correspond aux motifs pour lesquels il a été placé dans cette position.</v>
      </c>
      <c r="Z18" s="18"/>
      <c r="AA18" s="17"/>
      <c r="AB18" s="18"/>
      <c r="AC18" s="17"/>
      <c r="AD18" s="18" t="s">
        <v>133</v>
      </c>
      <c r="AE18" s="17" t="str">
        <f>VLOOKUP(AD18,'Axe 2 Règles de gestion'!$D$2:$F$92,3, FALSE)</f>
        <v>La non-activité est prononcée pour une durée prévisionnelle d'1 an, renouvelable.</v>
      </c>
      <c r="AF18" s="18" t="s">
        <v>134</v>
      </c>
      <c r="AG18" s="17" t="str">
        <f>VLOOKUP(AF18,'Axe 2 Règles de gestion'!$D$2:$F$92,3, FALSE)</f>
        <v>La non-activité est prononcée pour une durée réelle d'1 an, renouvelable.</v>
      </c>
      <c r="AH18" s="18" t="s">
        <v>135</v>
      </c>
      <c r="AI18" s="17" t="str">
        <f>VLOOKUP(AH18,'Axe 2 Règles de gestion'!$D$2:$F$92,3, FALSE)</f>
        <v>La durée de la position de non-activité est limitée à 5 années pour l'ensemble de la carrière.</v>
      </c>
      <c r="AJ18" s="18" t="s">
        <v>108</v>
      </c>
      <c r="AK18" s="17" t="str">
        <f>VLOOKUP(AJ18,'Axe 2 Règles de gestion'!$D$2:$F$92,3, FALSE)</f>
        <v>La date de début de position doit être antérieure ou égale à la date de fin réelle de position.</v>
      </c>
      <c r="AL18" s="18" t="s">
        <v>110</v>
      </c>
      <c r="AM18" s="17" t="str">
        <f>VLOOKUP(AL18,'Axe 2 Règles de gestion'!$D$2:$F$92,3, FALSE)</f>
        <v>La date de fin prévisionnelle de la position doit être antérieure à la date limite de départ à la retraite.</v>
      </c>
      <c r="AN18" s="18" t="s">
        <v>112</v>
      </c>
      <c r="AO18" s="17" t="str">
        <f>VLOOKUP(AN18,'Axe 2 Règles de gestion'!$D$2:$F$92,3, FALSE)</f>
        <v>La date de début de position est à J+1 de la date de fin de position de l'occurrence précédente.</v>
      </c>
      <c r="AP18" s="18" t="s">
        <v>121</v>
      </c>
      <c r="AQ18" s="17" t="str">
        <f>VLOOKUP(AP18,'Axe 2 Règles de gestion'!$D$2:$F$92,3, FALSE)</f>
        <v>En cas de maintien, la position saisie doit être identique à la position de l'occurrence précédente.</v>
      </c>
      <c r="AR18" s="18" t="s">
        <v>104</v>
      </c>
      <c r="AS18" s="17" t="str">
        <f>VLOOKUP(AR18,'Axe 2 Règles de gestion'!$D$2:$F$92,3, FALSE)</f>
        <v>La date de début de position doit être antérieure ou égale à la date de fin prévisionnelle de position.</v>
      </c>
      <c r="AT18" s="18" t="s">
        <v>106</v>
      </c>
      <c r="AU18" s="17" t="str">
        <f>VLOOKUP(AT18,'Axe 2 Règles de gestion'!$D$2:$F$92,3, FALSE)</f>
        <v>La date de début de la position doit être postérieure ou égale à la date d'entrée dans la FPE ou dans la carrière militaire.</v>
      </c>
      <c r="AV18" s="18" t="s">
        <v>116</v>
      </c>
      <c r="AW18" s="17" t="str">
        <f>VLOOKUP(AV18,'Axe 2 Règles de gestion'!$D$2:$F$92,3, FALSE)</f>
        <v>La date de fin réelle de la position doit être antérieure à la date limite de départ à la retraite.</v>
      </c>
      <c r="AX18" s="18" t="s">
        <v>118</v>
      </c>
      <c r="AY18" s="17" t="str">
        <f>VLOOKUP(AX18,'Axe 2 Règles de gestion'!$D$2:$F$92,3, FALSE)</f>
        <v>La date de fin ou la date de fin prévisionnelle doit être saisie.</v>
      </c>
      <c r="AZ18" s="18"/>
      <c r="BA18" s="18"/>
    </row>
    <row r="19" spans="1:53" ht="105" x14ac:dyDescent="0.25">
      <c r="A19" s="14" t="s">
        <v>54</v>
      </c>
      <c r="B19" s="14" t="s">
        <v>55</v>
      </c>
      <c r="C19" s="15">
        <v>44103</v>
      </c>
      <c r="D19" s="15" t="s">
        <v>56</v>
      </c>
      <c r="E19" s="16" t="s">
        <v>57</v>
      </c>
      <c r="F19" s="14" t="s">
        <v>58</v>
      </c>
      <c r="G19" s="16" t="s">
        <v>59</v>
      </c>
      <c r="H19" s="14" t="s">
        <v>60</v>
      </c>
      <c r="I19" s="16" t="s">
        <v>59</v>
      </c>
      <c r="J19" s="17" t="s">
        <v>61</v>
      </c>
      <c r="K19" s="17" t="s">
        <v>62</v>
      </c>
      <c r="L19" s="18" t="s">
        <v>76</v>
      </c>
      <c r="M19" s="19" t="s">
        <v>77</v>
      </c>
      <c r="N19" s="15" t="s">
        <v>78</v>
      </c>
      <c r="O19" s="17" t="s">
        <v>79</v>
      </c>
      <c r="P19" s="17" t="s">
        <v>80</v>
      </c>
      <c r="Q19" s="17" t="s">
        <v>126</v>
      </c>
      <c r="R19" s="18" t="s">
        <v>127</v>
      </c>
      <c r="S19" s="18" t="s">
        <v>89</v>
      </c>
      <c r="T19" s="18" t="s">
        <v>90</v>
      </c>
      <c r="U19" s="15">
        <v>40725</v>
      </c>
      <c r="V19" s="15"/>
      <c r="W19" s="17" t="s">
        <v>137</v>
      </c>
      <c r="X19" s="18" t="s">
        <v>132</v>
      </c>
      <c r="Y19" s="17" t="str">
        <f>VLOOKUP(X19,'Axe 2 Règles de gestion'!$D$2:$F$92,3, FALSE)</f>
        <v>L'administration peut vérifier que l'activité de l'agent en position de non-activité correspond aux motifs pour lesquels il a été placé dans cette position.</v>
      </c>
      <c r="Z19" s="18" t="s">
        <v>138</v>
      </c>
      <c r="AA19" s="17" t="str">
        <f>VLOOKUP(Z19,'Axe 2 Règles de gestion'!$D$2:$F$92,3, FALSE)</f>
        <v>La réintégration est de droit à l'une des 3 premières vacances d'emploi.</v>
      </c>
      <c r="AB19" s="18"/>
      <c r="AC19" s="17"/>
      <c r="AD19" s="18" t="s">
        <v>133</v>
      </c>
      <c r="AE19" s="17" t="str">
        <f>VLOOKUP(AD19,'Axe 2 Règles de gestion'!$D$2:$F$92,3, FALSE)</f>
        <v>La non-activité est prononcée pour une durée prévisionnelle d'1 an, renouvelable.</v>
      </c>
      <c r="AF19" s="18" t="s">
        <v>134</v>
      </c>
      <c r="AG19" s="17" t="str">
        <f>VLOOKUP(AF19,'Axe 2 Règles de gestion'!$D$2:$F$92,3, FALSE)</f>
        <v>La non-activité est prononcée pour une durée réelle d'1 an, renouvelable.</v>
      </c>
      <c r="AH19" s="18" t="s">
        <v>135</v>
      </c>
      <c r="AI19" s="17" t="str">
        <f>VLOOKUP(AH19,'Axe 2 Règles de gestion'!$D$2:$F$92,3, FALSE)</f>
        <v>La durée de la position de non-activité est limitée à 5 années pour l'ensemble de la carrière.</v>
      </c>
      <c r="AJ19" s="18" t="s">
        <v>116</v>
      </c>
      <c r="AK19" s="17" t="str">
        <f>VLOOKUP(AJ19,'Axe 2 Règles de gestion'!$D$2:$F$92,3, FALSE)</f>
        <v>La date de fin réelle de la position doit être antérieure à la date limite de départ à la retraite.</v>
      </c>
      <c r="AL19" s="18" t="s">
        <v>110</v>
      </c>
      <c r="AM19" s="17" t="str">
        <f>VLOOKUP(AL19,'Axe 2 Règles de gestion'!$D$2:$F$92,3, FALSE)</f>
        <v>La date de fin prévisionnelle de la position doit être antérieure à la date limite de départ à la retraite.</v>
      </c>
      <c r="AN19" s="18" t="s">
        <v>118</v>
      </c>
      <c r="AO19" s="17" t="str">
        <f>VLOOKUP(AN19,'Axe 2 Règles de gestion'!$D$2:$F$92,3, FALSE)</f>
        <v>La date de fin ou la date de fin prévisionnelle doit être saisie.</v>
      </c>
      <c r="AP19" s="18" t="s">
        <v>104</v>
      </c>
      <c r="AQ19" s="17" t="str">
        <f>VLOOKUP(AP19,'Axe 2 Règles de gestion'!$D$2:$F$92,3, FALSE)</f>
        <v>La date de début de position doit être antérieure ou égale à la date de fin prévisionnelle de position.</v>
      </c>
      <c r="AR19" s="18" t="s">
        <v>108</v>
      </c>
      <c r="AS19" s="17" t="str">
        <f>VLOOKUP(AR19,'Axe 2 Règles de gestion'!$D$2:$F$92,3, FALSE)</f>
        <v>La date de début de position doit être antérieure ou égale à la date de fin réelle de position.</v>
      </c>
      <c r="AT19" s="18"/>
      <c r="AU19" s="17"/>
      <c r="AV19" s="18"/>
      <c r="AW19" s="17"/>
      <c r="AX19" s="18"/>
      <c r="AY19" s="17"/>
      <c r="AZ19" s="18"/>
      <c r="BA19" s="18"/>
    </row>
    <row r="20" spans="1:53" ht="105" x14ac:dyDescent="0.25">
      <c r="A20" s="14" t="s">
        <v>54</v>
      </c>
      <c r="B20" s="14" t="s">
        <v>55</v>
      </c>
      <c r="C20" s="15">
        <v>44103</v>
      </c>
      <c r="D20" s="15" t="s">
        <v>56</v>
      </c>
      <c r="E20" s="16" t="s">
        <v>57</v>
      </c>
      <c r="F20" s="14" t="s">
        <v>58</v>
      </c>
      <c r="G20" s="16" t="s">
        <v>59</v>
      </c>
      <c r="H20" s="14" t="s">
        <v>60</v>
      </c>
      <c r="I20" s="16" t="s">
        <v>59</v>
      </c>
      <c r="J20" s="17" t="s">
        <v>61</v>
      </c>
      <c r="K20" s="17" t="s">
        <v>62</v>
      </c>
      <c r="L20" s="18" t="s">
        <v>63</v>
      </c>
      <c r="M20" s="19" t="s">
        <v>64</v>
      </c>
      <c r="N20" s="15" t="s">
        <v>65</v>
      </c>
      <c r="O20" s="17" t="s">
        <v>66</v>
      </c>
      <c r="P20" s="17" t="s">
        <v>67</v>
      </c>
      <c r="Q20" s="17" t="s">
        <v>140</v>
      </c>
      <c r="R20" s="18" t="s">
        <v>141</v>
      </c>
      <c r="S20" s="18" t="s">
        <v>89</v>
      </c>
      <c r="T20" s="18" t="s">
        <v>90</v>
      </c>
      <c r="U20" s="15">
        <v>40725</v>
      </c>
      <c r="V20" s="15"/>
      <c r="W20" s="17" t="s">
        <v>142</v>
      </c>
      <c r="X20" s="18" t="s">
        <v>143</v>
      </c>
      <c r="Y20" s="17" t="str">
        <f>VLOOKUP(X20,'Axe 2 Règles de gestion'!$D$2:$F$92,3, FALSE)</f>
        <v>L'agent peut être placé en non-activité en vue de poursuivre ou de parfaire des études d'intérêt professionnel.</v>
      </c>
      <c r="Z20" s="18" t="s">
        <v>144</v>
      </c>
      <c r="AA20" s="17" t="str">
        <f>VLOOKUP(Z20,'Axe 2 Règles de gestion'!$D$2:$F$92,3, FALSE)</f>
        <v>L'agent doit formuler une demande.</v>
      </c>
      <c r="AB20" s="18" t="s">
        <v>145</v>
      </c>
      <c r="AC20" s="17" t="str">
        <f>VLOOKUP(AB20,'Axe 2 Règles de gestion'!$D$2:$F$92,3, FALSE)</f>
        <v>L'administration peut vérifier que l'activité de l'agent en position de non-activité correspond aux motifs pour lesquels il a été placé dans cette position.</v>
      </c>
      <c r="AD20" s="18" t="s">
        <v>146</v>
      </c>
      <c r="AE20" s="17" t="str">
        <f>VLOOKUP(AD20,'Axe 2 Règles de gestion'!$D$2:$F$92,3, FALSE)</f>
        <v>La non-activité est prononcée pour une durée prévisionnelle d'1 an, renouvelable.</v>
      </c>
      <c r="AF20" s="18" t="s">
        <v>147</v>
      </c>
      <c r="AG20" s="17" t="str">
        <f>VLOOKUP(AF20,'Axe 2 Règles de gestion'!$D$2:$F$92,3, FALSE)</f>
        <v>La non-activité est prononcée pour une durée réelle d'1 an, renouvelable.</v>
      </c>
      <c r="AH20" s="18" t="s">
        <v>148</v>
      </c>
      <c r="AI20" s="17" t="str">
        <f>VLOOKUP(AH20,'Axe 2 Règles de gestion'!$D$2:$F$92,3, FALSE)</f>
        <v>La durée de la position de non-activité est limitée à 5 années pour l'ensemble de la carrière.</v>
      </c>
      <c r="AJ20" s="18" t="s">
        <v>104</v>
      </c>
      <c r="AK20" s="17" t="str">
        <f>VLOOKUP(AJ20,'Axe 2 Règles de gestion'!$D$2:$F$92,3, FALSE)</f>
        <v>La date de début de position doit être antérieure ou égale à la date de fin prévisionnelle de position.</v>
      </c>
      <c r="AL20" s="18" t="s">
        <v>106</v>
      </c>
      <c r="AM20" s="17" t="str">
        <f>VLOOKUP(AL20,'Axe 2 Règles de gestion'!$D$2:$F$92,3, FALSE)</f>
        <v>La date de début de la position doit être postérieure ou égale à la date d'entrée dans la FPE ou dans la carrière militaire.</v>
      </c>
      <c r="AN20" s="18" t="s">
        <v>108</v>
      </c>
      <c r="AO20" s="17" t="str">
        <f>VLOOKUP(AN20,'Axe 2 Règles de gestion'!$D$2:$F$92,3, FALSE)</f>
        <v>La date de début de position doit être antérieure ou égale à la date de fin réelle de position.</v>
      </c>
      <c r="AP20" s="18" t="s">
        <v>110</v>
      </c>
      <c r="AQ20" s="17" t="str">
        <f>VLOOKUP(AP20,'Axe 2 Règles de gestion'!$D$2:$F$92,3, FALSE)</f>
        <v>La date de fin prévisionnelle de la position doit être antérieure à la date limite de départ à la retraite.</v>
      </c>
      <c r="AR20" s="18" t="s">
        <v>112</v>
      </c>
      <c r="AS20" s="17" t="str">
        <f>VLOOKUP(AR20,'Axe 2 Règles de gestion'!$D$2:$F$92,3, FALSE)</f>
        <v>La date de début de position est à J+1 de la date de fin de position de l'occurrence précédente.</v>
      </c>
      <c r="AT20" s="18" t="s">
        <v>114</v>
      </c>
      <c r="AU20" s="17" t="str">
        <f>VLOOKUP(AT20,'Axe 2 Règles de gestion'!$D$2:$F$92,3, FALSE)</f>
        <v>Lors de la demande initiale, l'agent doit être en activité.</v>
      </c>
      <c r="AV20" s="18" t="s">
        <v>116</v>
      </c>
      <c r="AW20" s="17" t="str">
        <f>VLOOKUP(AV20,'Axe 2 Règles de gestion'!$D$2:$F$92,3, FALSE)</f>
        <v>La date de fin réelle de la position doit être antérieure à la date limite de départ à la retraite.</v>
      </c>
      <c r="AX20" s="18" t="s">
        <v>118</v>
      </c>
      <c r="AY20" s="17" t="str">
        <f>VLOOKUP(AX20,'Axe 2 Règles de gestion'!$D$2:$F$92,3, FALSE)</f>
        <v>La date de fin ou la date de fin prévisionnelle doit être saisie.</v>
      </c>
      <c r="AZ20" s="18"/>
      <c r="BA20" s="18"/>
    </row>
    <row r="21" spans="1:53" ht="105" x14ac:dyDescent="0.25">
      <c r="A21" s="14" t="s">
        <v>54</v>
      </c>
      <c r="B21" s="14" t="s">
        <v>55</v>
      </c>
      <c r="C21" s="15">
        <v>44103</v>
      </c>
      <c r="D21" s="15" t="s">
        <v>56</v>
      </c>
      <c r="E21" s="16" t="s">
        <v>57</v>
      </c>
      <c r="F21" s="14" t="s">
        <v>58</v>
      </c>
      <c r="G21" s="16" t="s">
        <v>59</v>
      </c>
      <c r="H21" s="14" t="s">
        <v>60</v>
      </c>
      <c r="I21" s="16" t="s">
        <v>59</v>
      </c>
      <c r="J21" s="17" t="s">
        <v>61</v>
      </c>
      <c r="K21" s="17" t="s">
        <v>62</v>
      </c>
      <c r="L21" s="18" t="s">
        <v>72</v>
      </c>
      <c r="M21" s="19" t="s">
        <v>73</v>
      </c>
      <c r="N21" s="15" t="s">
        <v>65</v>
      </c>
      <c r="O21" s="17" t="s">
        <v>74</v>
      </c>
      <c r="P21" s="17" t="s">
        <v>75</v>
      </c>
      <c r="Q21" s="17" t="s">
        <v>140</v>
      </c>
      <c r="R21" s="18" t="s">
        <v>141</v>
      </c>
      <c r="S21" s="18" t="s">
        <v>89</v>
      </c>
      <c r="T21" s="18" t="s">
        <v>90</v>
      </c>
      <c r="U21" s="15">
        <v>40725</v>
      </c>
      <c r="V21" s="15"/>
      <c r="W21" s="17" t="s">
        <v>149</v>
      </c>
      <c r="X21" s="18" t="s">
        <v>145</v>
      </c>
      <c r="Y21" s="17" t="str">
        <f>VLOOKUP(X21,'Axe 2 Règles de gestion'!$D$2:$F$92,3, FALSE)</f>
        <v>L'administration peut vérifier que l'activité de l'agent en position de non-activité correspond aux motifs pour lesquels il a été placé dans cette position.</v>
      </c>
      <c r="Z21" s="18"/>
      <c r="AA21" s="17"/>
      <c r="AB21" s="18"/>
      <c r="AC21" s="17"/>
      <c r="AD21" s="18" t="s">
        <v>146</v>
      </c>
      <c r="AE21" s="17" t="str">
        <f>VLOOKUP(AD21,'Axe 2 Règles de gestion'!$D$2:$F$92,3, FALSE)</f>
        <v>La non-activité est prononcée pour une durée prévisionnelle d'1 an, renouvelable.</v>
      </c>
      <c r="AF21" s="18" t="s">
        <v>147</v>
      </c>
      <c r="AG21" s="17" t="str">
        <f>VLOOKUP(AF21,'Axe 2 Règles de gestion'!$D$2:$F$92,3, FALSE)</f>
        <v>La non-activité est prononcée pour une durée réelle d'1 an, renouvelable.</v>
      </c>
      <c r="AH21" s="18" t="s">
        <v>148</v>
      </c>
      <c r="AI21" s="17" t="str">
        <f>VLOOKUP(AH21,'Axe 2 Règles de gestion'!$D$2:$F$92,3, FALSE)</f>
        <v>La durée de la position de non-activité est limitée à 5 années pour l'ensemble de la carrière.</v>
      </c>
      <c r="AJ21" s="18" t="s">
        <v>108</v>
      </c>
      <c r="AK21" s="17" t="str">
        <f>VLOOKUP(AJ21,'Axe 2 Règles de gestion'!$D$2:$F$92,3, FALSE)</f>
        <v>La date de début de position doit être antérieure ou égale à la date de fin réelle de position.</v>
      </c>
      <c r="AL21" s="18" t="s">
        <v>110</v>
      </c>
      <c r="AM21" s="17" t="str">
        <f>VLOOKUP(AL21,'Axe 2 Règles de gestion'!$D$2:$F$92,3, FALSE)</f>
        <v>La date de fin prévisionnelle de la position doit être antérieure à la date limite de départ à la retraite.</v>
      </c>
      <c r="AN21" s="18" t="s">
        <v>112</v>
      </c>
      <c r="AO21" s="17" t="str">
        <f>VLOOKUP(AN21,'Axe 2 Règles de gestion'!$D$2:$F$92,3, FALSE)</f>
        <v>La date de début de position est à J+1 de la date de fin de position de l'occurrence précédente.</v>
      </c>
      <c r="AP21" s="18" t="s">
        <v>121</v>
      </c>
      <c r="AQ21" s="17" t="str">
        <f>VLOOKUP(AP21,'Axe 2 Règles de gestion'!$D$2:$F$92,3, FALSE)</f>
        <v>En cas de maintien, la position saisie doit être identique à la position de l'occurrence précédente.</v>
      </c>
      <c r="AR21" s="18" t="s">
        <v>104</v>
      </c>
      <c r="AS21" s="17" t="str">
        <f>VLOOKUP(AR21,'Axe 2 Règles de gestion'!$D$2:$F$92,3, FALSE)</f>
        <v>La date de début de position doit être antérieure ou égale à la date de fin prévisionnelle de position.</v>
      </c>
      <c r="AT21" s="18" t="s">
        <v>106</v>
      </c>
      <c r="AU21" s="17" t="str">
        <f>VLOOKUP(AT21,'Axe 2 Règles de gestion'!$D$2:$F$92,3, FALSE)</f>
        <v>La date de début de la position doit être postérieure ou égale à la date d'entrée dans la FPE ou dans la carrière militaire.</v>
      </c>
      <c r="AV21" s="18" t="s">
        <v>116</v>
      </c>
      <c r="AW21" s="17" t="str">
        <f>VLOOKUP(AV21,'Axe 2 Règles de gestion'!$D$2:$F$92,3, FALSE)</f>
        <v>La date de fin réelle de la position doit être antérieure à la date limite de départ à la retraite.</v>
      </c>
      <c r="AX21" s="18" t="s">
        <v>118</v>
      </c>
      <c r="AY21" s="17" t="str">
        <f>VLOOKUP(AX21,'Axe 2 Règles de gestion'!$D$2:$F$92,3, FALSE)</f>
        <v>La date de fin ou la date de fin prévisionnelle doit être saisie.</v>
      </c>
      <c r="AZ21" s="18"/>
      <c r="BA21" s="18"/>
    </row>
    <row r="22" spans="1:53" ht="135" x14ac:dyDescent="0.25">
      <c r="A22" s="14" t="s">
        <v>54</v>
      </c>
      <c r="B22" s="14" t="s">
        <v>55</v>
      </c>
      <c r="C22" s="15">
        <v>44103</v>
      </c>
      <c r="D22" s="15" t="s">
        <v>56</v>
      </c>
      <c r="E22" s="16" t="s">
        <v>57</v>
      </c>
      <c r="F22" s="14" t="s">
        <v>58</v>
      </c>
      <c r="G22" s="16" t="s">
        <v>59</v>
      </c>
      <c r="H22" s="14" t="s">
        <v>60</v>
      </c>
      <c r="I22" s="16" t="s">
        <v>59</v>
      </c>
      <c r="J22" s="17" t="s">
        <v>61</v>
      </c>
      <c r="K22" s="17" t="s">
        <v>62</v>
      </c>
      <c r="L22" s="18" t="s">
        <v>76</v>
      </c>
      <c r="M22" s="19" t="s">
        <v>77</v>
      </c>
      <c r="N22" s="15" t="s">
        <v>78</v>
      </c>
      <c r="O22" s="17" t="s">
        <v>79</v>
      </c>
      <c r="P22" s="17" t="s">
        <v>80</v>
      </c>
      <c r="Q22" s="17" t="s">
        <v>140</v>
      </c>
      <c r="R22" s="18" t="s">
        <v>141</v>
      </c>
      <c r="S22" s="18" t="s">
        <v>89</v>
      </c>
      <c r="T22" s="18" t="s">
        <v>90</v>
      </c>
      <c r="U22" s="15">
        <v>40725</v>
      </c>
      <c r="V22" s="15"/>
      <c r="W22" s="17" t="s">
        <v>150</v>
      </c>
      <c r="X22" s="18" t="s">
        <v>145</v>
      </c>
      <c r="Y22" s="17" t="str">
        <f>VLOOKUP(X22,'Axe 2 Règles de gestion'!$D$2:$F$92,3, FALSE)</f>
        <v>L'administration peut vérifier que l'activité de l'agent en position de non-activité correspond aux motifs pour lesquels il a été placé dans cette position.</v>
      </c>
      <c r="Z22" s="18" t="s">
        <v>151</v>
      </c>
      <c r="AA22" s="17" t="str">
        <f>VLOOKUP(Z22,'Axe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22" s="18"/>
      <c r="AC22" s="17"/>
      <c r="AD22" s="18" t="s">
        <v>146</v>
      </c>
      <c r="AE22" s="17" t="str">
        <f>VLOOKUP(AD22,'Axe 2 Règles de gestion'!$D$2:$F$92,3, FALSE)</f>
        <v>La non-activité est prononcée pour une durée prévisionnelle d'1 an, renouvelable.</v>
      </c>
      <c r="AF22" s="18" t="s">
        <v>147</v>
      </c>
      <c r="AG22" s="17" t="str">
        <f>VLOOKUP(AF22,'Axe 2 Règles de gestion'!$D$2:$F$92,3, FALSE)</f>
        <v>La non-activité est prononcée pour une durée réelle d'1 an, renouvelable.</v>
      </c>
      <c r="AH22" s="18" t="s">
        <v>148</v>
      </c>
      <c r="AI22" s="17" t="str">
        <f>VLOOKUP(AH22,'Axe 2 Règles de gestion'!$D$2:$F$92,3, FALSE)</f>
        <v>La durée de la position de non-activité est limitée à 5 années pour l'ensemble de la carrière.</v>
      </c>
      <c r="AJ22" s="18" t="s">
        <v>116</v>
      </c>
      <c r="AK22" s="17" t="str">
        <f>VLOOKUP(AJ22,'Axe 2 Règles de gestion'!$D$2:$F$92,3, FALSE)</f>
        <v>La date de fin réelle de la position doit être antérieure à la date limite de départ à la retraite.</v>
      </c>
      <c r="AL22" s="18" t="s">
        <v>110</v>
      </c>
      <c r="AM22" s="17" t="str">
        <f>VLOOKUP(AL22,'Axe 2 Règles de gestion'!$D$2:$F$92,3, FALSE)</f>
        <v>La date de fin prévisionnelle de la position doit être antérieure à la date limite de départ à la retraite.</v>
      </c>
      <c r="AN22" s="18" t="s">
        <v>118</v>
      </c>
      <c r="AO22" s="17" t="str">
        <f>VLOOKUP(AN22,'Axe 2 Règles de gestion'!$D$2:$F$92,3, FALSE)</f>
        <v>La date de fin ou la date de fin prévisionnelle doit être saisie.</v>
      </c>
      <c r="AP22" s="18" t="s">
        <v>104</v>
      </c>
      <c r="AQ22" s="17" t="str">
        <f>VLOOKUP(AP22,'Axe 2 Règles de gestion'!$D$2:$F$92,3, FALSE)</f>
        <v>La date de début de position doit être antérieure ou égale à la date de fin prévisionnelle de position.</v>
      </c>
      <c r="AR22" s="18" t="s">
        <v>108</v>
      </c>
      <c r="AS22" s="17" t="str">
        <f>VLOOKUP(AR22,'Axe 2 Règles de gestion'!$D$2:$F$92,3, FALSE)</f>
        <v>La date de début de position doit être antérieure ou égale à la date de fin réelle de position.</v>
      </c>
      <c r="AT22" s="18"/>
      <c r="AU22" s="17"/>
      <c r="AV22" s="18"/>
      <c r="AW22" s="17"/>
      <c r="AX22" s="18"/>
      <c r="AY22" s="17"/>
      <c r="AZ22" s="18"/>
      <c r="BA22" s="18"/>
    </row>
    <row r="23" spans="1:53" ht="105" x14ac:dyDescent="0.25">
      <c r="A23" s="14" t="s">
        <v>54</v>
      </c>
      <c r="B23" s="14" t="s">
        <v>55</v>
      </c>
      <c r="C23" s="15">
        <v>44103</v>
      </c>
      <c r="D23" s="15" t="s">
        <v>56</v>
      </c>
      <c r="E23" s="16" t="s">
        <v>57</v>
      </c>
      <c r="F23" s="14" t="s">
        <v>58</v>
      </c>
      <c r="G23" s="16" t="s">
        <v>59</v>
      </c>
      <c r="H23" s="14" t="s">
        <v>60</v>
      </c>
      <c r="I23" s="16" t="s">
        <v>59</v>
      </c>
      <c r="J23" s="17" t="s">
        <v>61</v>
      </c>
      <c r="K23" s="17" t="s">
        <v>62</v>
      </c>
      <c r="L23" s="18" t="s">
        <v>63</v>
      </c>
      <c r="M23" s="19" t="s">
        <v>64</v>
      </c>
      <c r="N23" s="15" t="s">
        <v>65</v>
      </c>
      <c r="O23" s="17" t="s">
        <v>66</v>
      </c>
      <c r="P23" s="17" t="s">
        <v>67</v>
      </c>
      <c r="Q23" s="17" t="s">
        <v>152</v>
      </c>
      <c r="R23" s="18" t="s">
        <v>153</v>
      </c>
      <c r="S23" s="18" t="s">
        <v>89</v>
      </c>
      <c r="T23" s="18" t="s">
        <v>90</v>
      </c>
      <c r="U23" s="15">
        <v>40725</v>
      </c>
      <c r="V23" s="15"/>
      <c r="W23" s="17" t="s">
        <v>154</v>
      </c>
      <c r="X23" s="18" t="s">
        <v>155</v>
      </c>
      <c r="Y23" s="17" t="str">
        <f>VLOOKUP(X23,'Axe 2 Règles de gestion'!$D$2:$F$92,3, FALSE)</f>
        <v>L'agent peut être placé en non-activité en vue de poursuivre ou de parfaire des études d'intérêt professionnel.</v>
      </c>
      <c r="Z23" s="18" t="s">
        <v>156</v>
      </c>
      <c r="AA23" s="17" t="str">
        <f>VLOOKUP(Z23,'Axe 2 Règles de gestion'!$D$2:$F$92,3, FALSE)</f>
        <v>L'agent doit formuler une demande.</v>
      </c>
      <c r="AB23" s="18" t="s">
        <v>157</v>
      </c>
      <c r="AC23" s="17" t="str">
        <f>VLOOKUP(AB23,'Axe 2 Règles de gestion'!$D$2:$F$92,3, FALSE)</f>
        <v>L'administration peut vérifier que l'activité de l'agent en position de non-activité correspond aux motifs pour lesquels il a été placé dans cette position.</v>
      </c>
      <c r="AD23" s="18" t="s">
        <v>158</v>
      </c>
      <c r="AE23" s="17" t="str">
        <f>VLOOKUP(AD23,'Axe 2 Règles de gestion'!$D$2:$F$92,3, FALSE)</f>
        <v>La non-activité est prononcée pour une durée prévisionnelle d'1 an, renouvelable.</v>
      </c>
      <c r="AF23" s="18" t="s">
        <v>159</v>
      </c>
      <c r="AG23" s="17" t="str">
        <f>VLOOKUP(AF23,'Axe 2 Règles de gestion'!$D$2:$F$92,3, FALSE)</f>
        <v>La non-activité est prononcée pour une durée réelle d'1 an, renouvelable.</v>
      </c>
      <c r="AH23" s="18" t="s">
        <v>160</v>
      </c>
      <c r="AI23" s="17" t="str">
        <f>VLOOKUP(AH23,'Axe 2 Règles de gestion'!$D$2:$F$92,3, FALSE)</f>
        <v>La durée de la position de non-activité est limitée à 5 années pour l'ensemble de la carrière.</v>
      </c>
      <c r="AJ23" s="18" t="s">
        <v>104</v>
      </c>
      <c r="AK23" s="17" t="str">
        <f>VLOOKUP(AJ23,'Axe 2 Règles de gestion'!$D$2:$F$92,3, FALSE)</f>
        <v>La date de début de position doit être antérieure ou égale à la date de fin prévisionnelle de position.</v>
      </c>
      <c r="AL23" s="18" t="s">
        <v>106</v>
      </c>
      <c r="AM23" s="17" t="str">
        <f>VLOOKUP(AL23,'Axe 2 Règles de gestion'!$D$2:$F$92,3, FALSE)</f>
        <v>La date de début de la position doit être postérieure ou égale à la date d'entrée dans la FPE ou dans la carrière militaire.</v>
      </c>
      <c r="AN23" s="18" t="s">
        <v>108</v>
      </c>
      <c r="AO23" s="17" t="str">
        <f>VLOOKUP(AN23,'Axe 2 Règles de gestion'!$D$2:$F$92,3, FALSE)</f>
        <v>La date de début de position doit être antérieure ou égale à la date de fin réelle de position.</v>
      </c>
      <c r="AP23" s="18" t="s">
        <v>110</v>
      </c>
      <c r="AQ23" s="17" t="str">
        <f>VLOOKUP(AP23,'Axe 2 Règles de gestion'!$D$2:$F$92,3, FALSE)</f>
        <v>La date de fin prévisionnelle de la position doit être antérieure à la date limite de départ à la retraite.</v>
      </c>
      <c r="AR23" s="18" t="s">
        <v>112</v>
      </c>
      <c r="AS23" s="17" t="str">
        <f>VLOOKUP(AR23,'Axe 2 Règles de gestion'!$D$2:$F$92,3, FALSE)</f>
        <v>La date de début de position est à J+1 de la date de fin de position de l'occurrence précédente.</v>
      </c>
      <c r="AT23" s="18" t="s">
        <v>114</v>
      </c>
      <c r="AU23" s="17" t="str">
        <f>VLOOKUP(AT23,'Axe 2 Règles de gestion'!$D$2:$F$92,3, FALSE)</f>
        <v>Lors de la demande initiale, l'agent doit être en activité.</v>
      </c>
      <c r="AV23" s="18" t="s">
        <v>116</v>
      </c>
      <c r="AW23" s="17" t="str">
        <f>VLOOKUP(AV23,'Axe 2 Règles de gestion'!$D$2:$F$92,3, FALSE)</f>
        <v>La date de fin réelle de la position doit être antérieure à la date limite de départ à la retraite.</v>
      </c>
      <c r="AX23" s="18" t="s">
        <v>118</v>
      </c>
      <c r="AY23" s="17" t="str">
        <f>VLOOKUP(AX23,'Axe 2 Règles de gestion'!$D$2:$F$92,3, FALSE)</f>
        <v>La date de fin ou la date de fin prévisionnelle doit être saisie.</v>
      </c>
      <c r="AZ23" s="18"/>
      <c r="BA23" s="18"/>
    </row>
    <row r="24" spans="1:53" ht="105" x14ac:dyDescent="0.25">
      <c r="A24" s="14" t="s">
        <v>54</v>
      </c>
      <c r="B24" s="14" t="s">
        <v>55</v>
      </c>
      <c r="C24" s="15">
        <v>44103</v>
      </c>
      <c r="D24" s="15" t="s">
        <v>56</v>
      </c>
      <c r="E24" s="16" t="s">
        <v>57</v>
      </c>
      <c r="F24" s="14" t="s">
        <v>58</v>
      </c>
      <c r="G24" s="16" t="s">
        <v>59</v>
      </c>
      <c r="H24" s="14" t="s">
        <v>60</v>
      </c>
      <c r="I24" s="16" t="s">
        <v>59</v>
      </c>
      <c r="J24" s="17" t="s">
        <v>61</v>
      </c>
      <c r="K24" s="17" t="s">
        <v>62</v>
      </c>
      <c r="L24" s="18" t="s">
        <v>72</v>
      </c>
      <c r="M24" s="19" t="s">
        <v>73</v>
      </c>
      <c r="N24" s="15" t="s">
        <v>65</v>
      </c>
      <c r="O24" s="17" t="s">
        <v>74</v>
      </c>
      <c r="P24" s="17" t="s">
        <v>75</v>
      </c>
      <c r="Q24" s="17" t="s">
        <v>152</v>
      </c>
      <c r="R24" s="18" t="s">
        <v>153</v>
      </c>
      <c r="S24" s="18" t="s">
        <v>89</v>
      </c>
      <c r="T24" s="18" t="s">
        <v>90</v>
      </c>
      <c r="U24" s="15">
        <v>40725</v>
      </c>
      <c r="V24" s="15"/>
      <c r="W24" s="17" t="s">
        <v>161</v>
      </c>
      <c r="X24" s="18" t="s">
        <v>157</v>
      </c>
      <c r="Y24" s="17" t="str">
        <f>VLOOKUP(X24,'Axe 2 Règles de gestion'!$D$2:$F$92,3, FALSE)</f>
        <v>L'administration peut vérifier que l'activité de l'agent en position de non-activité correspond aux motifs pour lesquels il a été placé dans cette position.</v>
      </c>
      <c r="Z24" s="18"/>
      <c r="AA24" s="17"/>
      <c r="AB24" s="18"/>
      <c r="AC24" s="17"/>
      <c r="AD24" s="18" t="s">
        <v>158</v>
      </c>
      <c r="AE24" s="17" t="str">
        <f>VLOOKUP(AD24,'Axe 2 Règles de gestion'!$D$2:$F$92,3, FALSE)</f>
        <v>La non-activité est prononcée pour une durée prévisionnelle d'1 an, renouvelable.</v>
      </c>
      <c r="AF24" s="18" t="s">
        <v>159</v>
      </c>
      <c r="AG24" s="17" t="str">
        <f>VLOOKUP(AF24,'Axe 2 Règles de gestion'!$D$2:$F$92,3, FALSE)</f>
        <v>La non-activité est prononcée pour une durée réelle d'1 an, renouvelable.</v>
      </c>
      <c r="AH24" s="18" t="s">
        <v>160</v>
      </c>
      <c r="AI24" s="17" t="str">
        <f>VLOOKUP(AH24,'Axe 2 Règles de gestion'!$D$2:$F$92,3, FALSE)</f>
        <v>La durée de la position de non-activité est limitée à 5 années pour l'ensemble de la carrière.</v>
      </c>
      <c r="AJ24" s="18" t="s">
        <v>108</v>
      </c>
      <c r="AK24" s="17" t="str">
        <f>VLOOKUP(AJ24,'Axe 2 Règles de gestion'!$D$2:$F$92,3, FALSE)</f>
        <v>La date de début de position doit être antérieure ou égale à la date de fin réelle de position.</v>
      </c>
      <c r="AL24" s="18" t="s">
        <v>110</v>
      </c>
      <c r="AM24" s="17" t="str">
        <f>VLOOKUP(AL24,'Axe 2 Règles de gestion'!$D$2:$F$92,3, FALSE)</f>
        <v>La date de fin prévisionnelle de la position doit être antérieure à la date limite de départ à la retraite.</v>
      </c>
      <c r="AN24" s="18" t="s">
        <v>112</v>
      </c>
      <c r="AO24" s="17" t="str">
        <f>VLOOKUP(AN24,'Axe 2 Règles de gestion'!$D$2:$F$92,3, FALSE)</f>
        <v>La date de début de position est à J+1 de la date de fin de position de l'occurrence précédente.</v>
      </c>
      <c r="AP24" s="18" t="s">
        <v>121</v>
      </c>
      <c r="AQ24" s="17" t="str">
        <f>VLOOKUP(AP24,'Axe 2 Règles de gestion'!$D$2:$F$92,3, FALSE)</f>
        <v>En cas de maintien, la position saisie doit être identique à la position de l'occurrence précédente.</v>
      </c>
      <c r="AR24" s="18" t="s">
        <v>104</v>
      </c>
      <c r="AS24" s="17" t="str">
        <f>VLOOKUP(AR24,'Axe 2 Règles de gestion'!$D$2:$F$92,3, FALSE)</f>
        <v>La date de début de position doit être antérieure ou égale à la date de fin prévisionnelle de position.</v>
      </c>
      <c r="AT24" s="18" t="s">
        <v>106</v>
      </c>
      <c r="AU24" s="17" t="str">
        <f>VLOOKUP(AT24,'Axe 2 Règles de gestion'!$D$2:$F$92,3, FALSE)</f>
        <v>La date de début de la position doit être postérieure ou égale à la date d'entrée dans la FPE ou dans la carrière militaire.</v>
      </c>
      <c r="AV24" s="18" t="s">
        <v>116</v>
      </c>
      <c r="AW24" s="17" t="str">
        <f>VLOOKUP(AV24,'Axe 2 Règles de gestion'!$D$2:$F$92,3, FALSE)</f>
        <v>La date de fin réelle de la position doit être antérieure à la date limite de départ à la retraite.</v>
      </c>
      <c r="AX24" s="18" t="s">
        <v>118</v>
      </c>
      <c r="AY24" s="17" t="str">
        <f>VLOOKUP(AX24,'Axe 2 Règles de gestion'!$D$2:$F$92,3, FALSE)</f>
        <v>La date de fin ou la date de fin prévisionnelle doit être saisie.</v>
      </c>
      <c r="AZ24" s="18"/>
      <c r="BA24" s="18"/>
    </row>
    <row r="25" spans="1:53" ht="135" x14ac:dyDescent="0.25">
      <c r="A25" s="14" t="s">
        <v>54</v>
      </c>
      <c r="B25" s="14" t="s">
        <v>55</v>
      </c>
      <c r="C25" s="15">
        <v>44103</v>
      </c>
      <c r="D25" s="15" t="s">
        <v>56</v>
      </c>
      <c r="E25" s="16" t="s">
        <v>57</v>
      </c>
      <c r="F25" s="14" t="s">
        <v>58</v>
      </c>
      <c r="G25" s="16" t="s">
        <v>59</v>
      </c>
      <c r="H25" s="14" t="s">
        <v>60</v>
      </c>
      <c r="I25" s="16" t="s">
        <v>59</v>
      </c>
      <c r="J25" s="17" t="s">
        <v>61</v>
      </c>
      <c r="K25" s="17" t="s">
        <v>62</v>
      </c>
      <c r="L25" s="18" t="s">
        <v>76</v>
      </c>
      <c r="M25" s="19" t="s">
        <v>77</v>
      </c>
      <c r="N25" s="15" t="s">
        <v>78</v>
      </c>
      <c r="O25" s="17" t="s">
        <v>79</v>
      </c>
      <c r="P25" s="17" t="s">
        <v>80</v>
      </c>
      <c r="Q25" s="17" t="s">
        <v>152</v>
      </c>
      <c r="R25" s="18" t="s">
        <v>153</v>
      </c>
      <c r="S25" s="18" t="s">
        <v>89</v>
      </c>
      <c r="T25" s="18" t="s">
        <v>90</v>
      </c>
      <c r="U25" s="15">
        <v>40725</v>
      </c>
      <c r="V25" s="15"/>
      <c r="W25" s="17" t="s">
        <v>162</v>
      </c>
      <c r="X25" s="18" t="s">
        <v>157</v>
      </c>
      <c r="Y25" s="17" t="str">
        <f>VLOOKUP(X25,'Axe 2 Règles de gestion'!$D$2:$F$92,3, FALSE)</f>
        <v>L'administration peut vérifier que l'activité de l'agent en position de non-activité correspond aux motifs pour lesquels il a été placé dans cette position.</v>
      </c>
      <c r="Z25" s="18" t="s">
        <v>163</v>
      </c>
      <c r="AA25" s="17" t="str">
        <f>VLOOKUP(Z25,'Axe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25" s="18"/>
      <c r="AC25" s="17"/>
      <c r="AD25" s="18" t="s">
        <v>158</v>
      </c>
      <c r="AE25" s="17" t="str">
        <f>VLOOKUP(AD25,'Axe 2 Règles de gestion'!$D$2:$F$92,3, FALSE)</f>
        <v>La non-activité est prononcée pour une durée prévisionnelle d'1 an, renouvelable.</v>
      </c>
      <c r="AF25" s="18" t="s">
        <v>159</v>
      </c>
      <c r="AG25" s="17" t="str">
        <f>VLOOKUP(AF25,'Axe 2 Règles de gestion'!$D$2:$F$92,3, FALSE)</f>
        <v>La non-activité est prononcée pour une durée réelle d'1 an, renouvelable.</v>
      </c>
      <c r="AH25" s="18" t="s">
        <v>160</v>
      </c>
      <c r="AI25" s="17" t="str">
        <f>VLOOKUP(AH25,'Axe 2 Règles de gestion'!$D$2:$F$92,3, FALSE)</f>
        <v>La durée de la position de non-activité est limitée à 5 années pour l'ensemble de la carrière.</v>
      </c>
      <c r="AJ25" s="18" t="s">
        <v>116</v>
      </c>
      <c r="AK25" s="17" t="str">
        <f>VLOOKUP(AJ25,'Axe 2 Règles de gestion'!$D$2:$F$92,3, FALSE)</f>
        <v>La date de fin réelle de la position doit être antérieure à la date limite de départ à la retraite.</v>
      </c>
      <c r="AL25" s="18" t="s">
        <v>110</v>
      </c>
      <c r="AM25" s="17" t="str">
        <f>VLOOKUP(AL25,'Axe 2 Règles de gestion'!$D$2:$F$92,3, FALSE)</f>
        <v>La date de fin prévisionnelle de la position doit être antérieure à la date limite de départ à la retraite.</v>
      </c>
      <c r="AN25" s="18" t="s">
        <v>118</v>
      </c>
      <c r="AO25" s="17" t="str">
        <f>VLOOKUP(AN25,'Axe 2 Règles de gestion'!$D$2:$F$92,3, FALSE)</f>
        <v>La date de fin ou la date de fin prévisionnelle doit être saisie.</v>
      </c>
      <c r="AP25" s="18" t="s">
        <v>104</v>
      </c>
      <c r="AQ25" s="17" t="str">
        <f>VLOOKUP(AP25,'Axe 2 Règles de gestion'!$D$2:$F$92,3, FALSE)</f>
        <v>La date de début de position doit être antérieure ou égale à la date de fin prévisionnelle de position.</v>
      </c>
      <c r="AR25" s="18" t="s">
        <v>108</v>
      </c>
      <c r="AS25" s="17" t="str">
        <f>VLOOKUP(AR25,'Axe 2 Règles de gestion'!$D$2:$F$92,3, FALSE)</f>
        <v>La date de début de position doit être antérieure ou égale à la date de fin réelle de position.</v>
      </c>
      <c r="AT25" s="18"/>
      <c r="AU25" s="17"/>
      <c r="AV25" s="18"/>
      <c r="AW25" s="17"/>
      <c r="AX25" s="18"/>
      <c r="AY25" s="17"/>
      <c r="AZ25" s="18"/>
      <c r="BA25" s="18"/>
    </row>
    <row r="26" spans="1:53" ht="105" x14ac:dyDescent="0.25">
      <c r="A26" s="14" t="s">
        <v>54</v>
      </c>
      <c r="B26" s="14" t="s">
        <v>55</v>
      </c>
      <c r="C26" s="15">
        <v>44103</v>
      </c>
      <c r="D26" s="15" t="s">
        <v>56</v>
      </c>
      <c r="E26" s="16" t="s">
        <v>57</v>
      </c>
      <c r="F26" s="14" t="s">
        <v>58</v>
      </c>
      <c r="G26" s="16" t="s">
        <v>59</v>
      </c>
      <c r="H26" s="14" t="s">
        <v>60</v>
      </c>
      <c r="I26" s="16" t="s">
        <v>59</v>
      </c>
      <c r="J26" s="17" t="s">
        <v>61</v>
      </c>
      <c r="K26" s="17" t="s">
        <v>62</v>
      </c>
      <c r="L26" s="18" t="s">
        <v>63</v>
      </c>
      <c r="M26" s="19" t="s">
        <v>64</v>
      </c>
      <c r="N26" s="15" t="s">
        <v>65</v>
      </c>
      <c r="O26" s="17" t="s">
        <v>66</v>
      </c>
      <c r="P26" s="17" t="s">
        <v>67</v>
      </c>
      <c r="Q26" s="17" t="s">
        <v>164</v>
      </c>
      <c r="R26" s="18" t="s">
        <v>165</v>
      </c>
      <c r="S26" s="18" t="s">
        <v>89</v>
      </c>
      <c r="T26" s="18" t="s">
        <v>90</v>
      </c>
      <c r="U26" s="15">
        <v>40725</v>
      </c>
      <c r="V26" s="15"/>
      <c r="W26" s="17" t="s">
        <v>166</v>
      </c>
      <c r="X26" s="18" t="s">
        <v>167</v>
      </c>
      <c r="Y26" s="17" t="str">
        <f>VLOOKUP(X26,'Axe 2 Règles de gestion'!$D$2:$F$92,3, FALSE)</f>
        <v>L'agent peut être placé en non-activité en vue de poursuivre ou de parfaire des études d'intérêt professionnel.</v>
      </c>
      <c r="Z26" s="18" t="s">
        <v>168</v>
      </c>
      <c r="AA26" s="17" t="str">
        <f>VLOOKUP(Z26,'Axe 2 Règles de gestion'!$D$2:$F$92,3, FALSE)</f>
        <v>L'agent doit formuler une demande.</v>
      </c>
      <c r="AB26" s="18" t="s">
        <v>169</v>
      </c>
      <c r="AC26" s="17" t="str">
        <f>VLOOKUP(AB26,'Axe 2 Règles de gestion'!$D$2:$F$92,3, FALSE)</f>
        <v>L'administration peut vérifier que l'activité de l'agent en position de non-activité correspond aux motifs pour lesquels il a été placé dans cette position.</v>
      </c>
      <c r="AD26" s="18" t="s">
        <v>170</v>
      </c>
      <c r="AE26" s="17" t="str">
        <f>VLOOKUP(AD26,'Axe 2 Règles de gestion'!$D$2:$F$92,3, FALSE)</f>
        <v>La non-activité est prononcée pour une durée prévisionnelle d'1 an, renouvelable.</v>
      </c>
      <c r="AF26" s="18" t="s">
        <v>171</v>
      </c>
      <c r="AG26" s="17" t="str">
        <f>VLOOKUP(AF26,'Axe 2 Règles de gestion'!$D$2:$F$92,3, FALSE)</f>
        <v>La non-activité est prononcée pour une durée réelle d'1 an, renouvelable.</v>
      </c>
      <c r="AH26" s="18" t="s">
        <v>172</v>
      </c>
      <c r="AI26" s="17" t="str">
        <f>VLOOKUP(AH26,'Axe 2 Règles de gestion'!$D$2:$F$92,3, FALSE)</f>
        <v>La durée de la position de non-activité est limitée à 5 années pour l'ensemble de la carrière.</v>
      </c>
      <c r="AJ26" s="18" t="s">
        <v>104</v>
      </c>
      <c r="AK26" s="17" t="str">
        <f>VLOOKUP(AJ26,'Axe 2 Règles de gestion'!$D$2:$F$92,3, FALSE)</f>
        <v>La date de début de position doit être antérieure ou égale à la date de fin prévisionnelle de position.</v>
      </c>
      <c r="AL26" s="18" t="s">
        <v>106</v>
      </c>
      <c r="AM26" s="17" t="str">
        <f>VLOOKUP(AL26,'Axe 2 Règles de gestion'!$D$2:$F$92,3, FALSE)</f>
        <v>La date de début de la position doit être postérieure ou égale à la date d'entrée dans la FPE ou dans la carrière militaire.</v>
      </c>
      <c r="AN26" s="18" t="s">
        <v>108</v>
      </c>
      <c r="AO26" s="17" t="str">
        <f>VLOOKUP(AN26,'Axe 2 Règles de gestion'!$D$2:$F$92,3, FALSE)</f>
        <v>La date de début de position doit être antérieure ou égale à la date de fin réelle de position.</v>
      </c>
      <c r="AP26" s="18" t="s">
        <v>110</v>
      </c>
      <c r="AQ26" s="17" t="str">
        <f>VLOOKUP(AP26,'Axe 2 Règles de gestion'!$D$2:$F$92,3, FALSE)</f>
        <v>La date de fin prévisionnelle de la position doit être antérieure à la date limite de départ à la retraite.</v>
      </c>
      <c r="AR26" s="18" t="s">
        <v>112</v>
      </c>
      <c r="AS26" s="17" t="str">
        <f>VLOOKUP(AR26,'Axe 2 Règles de gestion'!$D$2:$F$92,3, FALSE)</f>
        <v>La date de début de position est à J+1 de la date de fin de position de l'occurrence précédente.</v>
      </c>
      <c r="AT26" s="18" t="s">
        <v>114</v>
      </c>
      <c r="AU26" s="17" t="str">
        <f>VLOOKUP(AT26,'Axe 2 Règles de gestion'!$D$2:$F$92,3, FALSE)</f>
        <v>Lors de la demande initiale, l'agent doit être en activité.</v>
      </c>
      <c r="AV26" s="18" t="s">
        <v>116</v>
      </c>
      <c r="AW26" s="17" t="str">
        <f>VLOOKUP(AV26,'Axe 2 Règles de gestion'!$D$2:$F$92,3, FALSE)</f>
        <v>La date de fin réelle de la position doit être antérieure à la date limite de départ à la retraite.</v>
      </c>
      <c r="AX26" s="18" t="s">
        <v>118</v>
      </c>
      <c r="AY26" s="17" t="str">
        <f>VLOOKUP(AX26,'Axe 2 Règles de gestion'!$D$2:$F$92,3, FALSE)</f>
        <v>La date de fin ou la date de fin prévisionnelle doit être saisie.</v>
      </c>
      <c r="AZ26" s="18"/>
      <c r="BA26" s="18"/>
    </row>
    <row r="27" spans="1:53" ht="105" x14ac:dyDescent="0.25">
      <c r="A27" s="14" t="s">
        <v>54</v>
      </c>
      <c r="B27" s="14" t="s">
        <v>55</v>
      </c>
      <c r="C27" s="15">
        <v>44103</v>
      </c>
      <c r="D27" s="15" t="s">
        <v>56</v>
      </c>
      <c r="E27" s="16" t="s">
        <v>57</v>
      </c>
      <c r="F27" s="14" t="s">
        <v>58</v>
      </c>
      <c r="G27" s="16" t="s">
        <v>59</v>
      </c>
      <c r="H27" s="14" t="s">
        <v>60</v>
      </c>
      <c r="I27" s="16" t="s">
        <v>59</v>
      </c>
      <c r="J27" s="17" t="s">
        <v>61</v>
      </c>
      <c r="K27" s="17" t="s">
        <v>62</v>
      </c>
      <c r="L27" s="18" t="s">
        <v>72</v>
      </c>
      <c r="M27" s="19" t="s">
        <v>73</v>
      </c>
      <c r="N27" s="15" t="s">
        <v>65</v>
      </c>
      <c r="O27" s="17" t="s">
        <v>74</v>
      </c>
      <c r="P27" s="17" t="s">
        <v>75</v>
      </c>
      <c r="Q27" s="17" t="s">
        <v>164</v>
      </c>
      <c r="R27" s="18" t="s">
        <v>165</v>
      </c>
      <c r="S27" s="18" t="s">
        <v>89</v>
      </c>
      <c r="T27" s="18" t="s">
        <v>90</v>
      </c>
      <c r="U27" s="15">
        <v>40725</v>
      </c>
      <c r="V27" s="15"/>
      <c r="W27" s="17" t="s">
        <v>173</v>
      </c>
      <c r="X27" s="18" t="s">
        <v>169</v>
      </c>
      <c r="Y27" s="17" t="str">
        <f>VLOOKUP(X27,'Axe 2 Règles de gestion'!$D$2:$F$92,3, FALSE)</f>
        <v>L'administration peut vérifier que l'activité de l'agent en position de non-activité correspond aux motifs pour lesquels il a été placé dans cette position.</v>
      </c>
      <c r="Z27" s="18"/>
      <c r="AA27" s="17"/>
      <c r="AB27" s="18"/>
      <c r="AC27" s="17"/>
      <c r="AD27" s="18" t="s">
        <v>170</v>
      </c>
      <c r="AE27" s="17" t="str">
        <f>VLOOKUP(AD27,'Axe 2 Règles de gestion'!$D$2:$F$92,3, FALSE)</f>
        <v>La non-activité est prononcée pour une durée prévisionnelle d'1 an, renouvelable.</v>
      </c>
      <c r="AF27" s="18" t="s">
        <v>171</v>
      </c>
      <c r="AG27" s="17" t="str">
        <f>VLOOKUP(AF27,'Axe 2 Règles de gestion'!$D$2:$F$92,3, FALSE)</f>
        <v>La non-activité est prononcée pour une durée réelle d'1 an, renouvelable.</v>
      </c>
      <c r="AH27" s="18" t="s">
        <v>172</v>
      </c>
      <c r="AI27" s="17" t="str">
        <f>VLOOKUP(AH27,'Axe 2 Règles de gestion'!$D$2:$F$92,3, FALSE)</f>
        <v>La durée de la position de non-activité est limitée à 5 années pour l'ensemble de la carrière.</v>
      </c>
      <c r="AJ27" s="18" t="s">
        <v>108</v>
      </c>
      <c r="AK27" s="17" t="str">
        <f>VLOOKUP(AJ27,'Axe 2 Règles de gestion'!$D$2:$F$92,3, FALSE)</f>
        <v>La date de début de position doit être antérieure ou égale à la date de fin réelle de position.</v>
      </c>
      <c r="AL27" s="18" t="s">
        <v>110</v>
      </c>
      <c r="AM27" s="17" t="str">
        <f>VLOOKUP(AL27,'Axe 2 Règles de gestion'!$D$2:$F$92,3, FALSE)</f>
        <v>La date de fin prévisionnelle de la position doit être antérieure à la date limite de départ à la retraite.</v>
      </c>
      <c r="AN27" s="18" t="s">
        <v>112</v>
      </c>
      <c r="AO27" s="17" t="str">
        <f>VLOOKUP(AN27,'Axe 2 Règles de gestion'!$D$2:$F$92,3, FALSE)</f>
        <v>La date de début de position est à J+1 de la date de fin de position de l'occurrence précédente.</v>
      </c>
      <c r="AP27" s="18" t="s">
        <v>121</v>
      </c>
      <c r="AQ27" s="17" t="str">
        <f>VLOOKUP(AP27,'Axe 2 Règles de gestion'!$D$2:$F$92,3, FALSE)</f>
        <v>En cas de maintien, la position saisie doit être identique à la position de l'occurrence précédente.</v>
      </c>
      <c r="AR27" s="18" t="s">
        <v>104</v>
      </c>
      <c r="AS27" s="17" t="str">
        <f>VLOOKUP(AR27,'Axe 2 Règles de gestion'!$D$2:$F$92,3, FALSE)</f>
        <v>La date de début de position doit être antérieure ou égale à la date de fin prévisionnelle de position.</v>
      </c>
      <c r="AT27" s="18" t="s">
        <v>106</v>
      </c>
      <c r="AU27" s="17" t="str">
        <f>VLOOKUP(AT27,'Axe 2 Règles de gestion'!$D$2:$F$92,3, FALSE)</f>
        <v>La date de début de la position doit être postérieure ou égale à la date d'entrée dans la FPE ou dans la carrière militaire.</v>
      </c>
      <c r="AV27" s="18" t="s">
        <v>116</v>
      </c>
      <c r="AW27" s="17" t="str">
        <f>VLOOKUP(AV27,'Axe 2 Règles de gestion'!$D$2:$F$92,3, FALSE)</f>
        <v>La date de fin réelle de la position doit être antérieure à la date limite de départ à la retraite.</v>
      </c>
      <c r="AX27" s="18" t="s">
        <v>118</v>
      </c>
      <c r="AY27" s="17" t="str">
        <f>VLOOKUP(AX27,'Axe 2 Règles de gestion'!$D$2:$F$92,3, FALSE)</f>
        <v>La date de fin ou la date de fin prévisionnelle doit être saisie.</v>
      </c>
      <c r="AZ27" s="18"/>
      <c r="BA27" s="18"/>
    </row>
    <row r="28" spans="1:53" ht="120" x14ac:dyDescent="0.25">
      <c r="A28" s="14" t="s">
        <v>54</v>
      </c>
      <c r="B28" s="14" t="s">
        <v>55</v>
      </c>
      <c r="C28" s="15">
        <v>44103</v>
      </c>
      <c r="D28" s="15" t="s">
        <v>56</v>
      </c>
      <c r="E28" s="16" t="s">
        <v>57</v>
      </c>
      <c r="F28" s="14" t="s">
        <v>58</v>
      </c>
      <c r="G28" s="16" t="s">
        <v>59</v>
      </c>
      <c r="H28" s="14" t="s">
        <v>60</v>
      </c>
      <c r="I28" s="16" t="s">
        <v>59</v>
      </c>
      <c r="J28" s="17" t="s">
        <v>61</v>
      </c>
      <c r="K28" s="17" t="s">
        <v>62</v>
      </c>
      <c r="L28" s="18" t="s">
        <v>76</v>
      </c>
      <c r="M28" s="19" t="s">
        <v>77</v>
      </c>
      <c r="N28" s="15" t="s">
        <v>78</v>
      </c>
      <c r="O28" s="17" t="s">
        <v>79</v>
      </c>
      <c r="P28" s="17" t="s">
        <v>80</v>
      </c>
      <c r="Q28" s="17" t="s">
        <v>164</v>
      </c>
      <c r="R28" s="18" t="s">
        <v>165</v>
      </c>
      <c r="S28" s="18" t="s">
        <v>89</v>
      </c>
      <c r="T28" s="18" t="s">
        <v>90</v>
      </c>
      <c r="U28" s="15">
        <v>40725</v>
      </c>
      <c r="V28" s="15"/>
      <c r="W28" s="17" t="s">
        <v>174</v>
      </c>
      <c r="X28" s="18" t="s">
        <v>169</v>
      </c>
      <c r="Y28" s="17" t="str">
        <f>VLOOKUP(X28,'Axe 2 Règles de gestion'!$D$2:$F$92,3, FALSE)</f>
        <v>L'administration peut vérifier que l'activité de l'agent en position de non-activité correspond aux motifs pour lesquels il a été placé dans cette position.</v>
      </c>
      <c r="Z28" s="18" t="s">
        <v>175</v>
      </c>
      <c r="AA28" s="17" t="str">
        <f>VLOOKUP(Z28,'Axe 2 Règles de gestion'!$D$2:$F$92,3, FALSE)</f>
        <v>La réintégration est de droit à l'une des 3 premières vacances. L'agent peut être licencié après avis de la commission administrative paritaire nationale, s'il refuse le poste qui lui est assigné.</v>
      </c>
      <c r="AB28" s="18"/>
      <c r="AC28" s="17"/>
      <c r="AD28" s="18" t="s">
        <v>170</v>
      </c>
      <c r="AE28" s="17" t="str">
        <f>VLOOKUP(AD28,'Axe 2 Règles de gestion'!$D$2:$F$92,3, FALSE)</f>
        <v>La non-activité est prononcée pour une durée prévisionnelle d'1 an, renouvelable.</v>
      </c>
      <c r="AF28" s="18" t="s">
        <v>171</v>
      </c>
      <c r="AG28" s="17" t="str">
        <f>VLOOKUP(AF28,'Axe 2 Règles de gestion'!$D$2:$F$92,3, FALSE)</f>
        <v>La non-activité est prononcée pour une durée réelle d'1 an, renouvelable.</v>
      </c>
      <c r="AH28" s="18" t="s">
        <v>172</v>
      </c>
      <c r="AI28" s="17" t="str">
        <f>VLOOKUP(AH28,'Axe 2 Règles de gestion'!$D$2:$F$92,3, FALSE)</f>
        <v>La durée de la position de non-activité est limitée à 5 années pour l'ensemble de la carrière.</v>
      </c>
      <c r="AJ28" s="18" t="s">
        <v>116</v>
      </c>
      <c r="AK28" s="17" t="str">
        <f>VLOOKUP(AJ28,'Axe 2 Règles de gestion'!$D$2:$F$92,3, FALSE)</f>
        <v>La date de fin réelle de la position doit être antérieure à la date limite de départ à la retraite.</v>
      </c>
      <c r="AL28" s="18" t="s">
        <v>110</v>
      </c>
      <c r="AM28" s="17" t="str">
        <f>VLOOKUP(AL28,'Axe 2 Règles de gestion'!$D$2:$F$92,3, FALSE)</f>
        <v>La date de fin prévisionnelle de la position doit être antérieure à la date limite de départ à la retraite.</v>
      </c>
      <c r="AN28" s="18" t="s">
        <v>118</v>
      </c>
      <c r="AO28" s="17" t="str">
        <f>VLOOKUP(AN28,'Axe 2 Règles de gestion'!$D$2:$F$92,3, FALSE)</f>
        <v>La date de fin ou la date de fin prévisionnelle doit être saisie.</v>
      </c>
      <c r="AP28" s="18" t="s">
        <v>104</v>
      </c>
      <c r="AQ28" s="17" t="str">
        <f>VLOOKUP(AP28,'Axe 2 Règles de gestion'!$D$2:$F$92,3, FALSE)</f>
        <v>La date de début de position doit être antérieure ou égale à la date de fin prévisionnelle de position.</v>
      </c>
      <c r="AR28" s="18" t="s">
        <v>108</v>
      </c>
      <c r="AS28" s="17" t="str">
        <f>VLOOKUP(AR28,'Axe 2 Règles de gestion'!$D$2:$F$92,3, FALSE)</f>
        <v>La date de début de position doit être antérieure ou égale à la date de fin réelle de position.</v>
      </c>
      <c r="AT28" s="18"/>
      <c r="AU28" s="17"/>
      <c r="AV28" s="18"/>
      <c r="AW28" s="17"/>
      <c r="AX28" s="18"/>
      <c r="AY28" s="17"/>
      <c r="AZ28" s="18"/>
      <c r="BA28" s="18"/>
    </row>
    <row r="29" spans="1:53" ht="105" x14ac:dyDescent="0.25">
      <c r="A29" s="14" t="s">
        <v>54</v>
      </c>
      <c r="B29" s="14" t="s">
        <v>55</v>
      </c>
      <c r="C29" s="15">
        <v>44103</v>
      </c>
      <c r="D29" s="15" t="s">
        <v>56</v>
      </c>
      <c r="E29" s="16" t="s">
        <v>57</v>
      </c>
      <c r="F29" s="14" t="s">
        <v>58</v>
      </c>
      <c r="G29" s="16" t="s">
        <v>59</v>
      </c>
      <c r="H29" s="14" t="s">
        <v>60</v>
      </c>
      <c r="I29" s="16" t="s">
        <v>59</v>
      </c>
      <c r="J29" s="17" t="s">
        <v>61</v>
      </c>
      <c r="K29" s="17" t="s">
        <v>62</v>
      </c>
      <c r="L29" s="18" t="s">
        <v>63</v>
      </c>
      <c r="M29" s="19" t="s">
        <v>64</v>
      </c>
      <c r="N29" s="15" t="s">
        <v>65</v>
      </c>
      <c r="O29" s="17" t="s">
        <v>66</v>
      </c>
      <c r="P29" s="17" t="s">
        <v>67</v>
      </c>
      <c r="Q29" s="17" t="s">
        <v>177</v>
      </c>
      <c r="R29" s="18" t="s">
        <v>178</v>
      </c>
      <c r="S29" s="18" t="s">
        <v>89</v>
      </c>
      <c r="T29" s="18" t="s">
        <v>90</v>
      </c>
      <c r="U29" s="15">
        <v>40725</v>
      </c>
      <c r="V29" s="15"/>
      <c r="W29" s="17" t="s">
        <v>179</v>
      </c>
      <c r="X29" s="18" t="s">
        <v>180</v>
      </c>
      <c r="Y29" s="17" t="str">
        <f>VLOOKUP(X29,'Axe 2 Règles de gestion'!$D$2:$F$92,3, FALSE)</f>
        <v>L'agent peut être placé en non-activité en vue de poursuivre ou de parfaire des études d'intérêt professionnel.</v>
      </c>
      <c r="Z29" s="18" t="s">
        <v>181</v>
      </c>
      <c r="AA29" s="17" t="str">
        <f>VLOOKUP(Z29,'Axe 2 Règles de gestion'!$D$2:$F$92,3, FALSE)</f>
        <v>L'agent doit formuler une demande.</v>
      </c>
      <c r="AB29" s="18" t="s">
        <v>182</v>
      </c>
      <c r="AC29" s="17" t="str">
        <f>VLOOKUP(AB29,'Axe 2 Règles de gestion'!$D$2:$F$92,3, FALSE)</f>
        <v>L'administration peut vérifier que l'activité de l'agent en position de non-activité correspond aux motifs pour lesquels il a été placé dans cette position.</v>
      </c>
      <c r="AD29" s="18" t="s">
        <v>183</v>
      </c>
      <c r="AE29" s="17" t="str">
        <f>VLOOKUP(AD29,'Axe 2 Règles de gestion'!$D$2:$F$92,3, FALSE)</f>
        <v>La non-activité est prononcée pour une durée prévisionnelle d'1 an, renouvelable.</v>
      </c>
      <c r="AF29" s="18" t="s">
        <v>184</v>
      </c>
      <c r="AG29" s="17" t="str">
        <f>VLOOKUP(AF29,'Axe 2 Règles de gestion'!$D$2:$F$92,3, FALSE)</f>
        <v>La non-activité est prononcée pour une durée réelle d'1 an, renouvelable.</v>
      </c>
      <c r="AH29" s="18" t="s">
        <v>185</v>
      </c>
      <c r="AI29" s="17" t="str">
        <f>VLOOKUP(AH29,'Axe 2 Règles de gestion'!$D$2:$F$92,3, FALSE)</f>
        <v>La durée de la position de non-activité est limitée à 5 années pour l'ensemble de la carrière.</v>
      </c>
      <c r="AJ29" s="18" t="s">
        <v>104</v>
      </c>
      <c r="AK29" s="17" t="str">
        <f>VLOOKUP(AJ29,'Axe 2 Règles de gestion'!$D$2:$F$92,3, FALSE)</f>
        <v>La date de début de position doit être antérieure ou égale à la date de fin prévisionnelle de position.</v>
      </c>
      <c r="AL29" s="18" t="s">
        <v>106</v>
      </c>
      <c r="AM29" s="17" t="str">
        <f>VLOOKUP(AL29,'Axe 2 Règles de gestion'!$D$2:$F$92,3, FALSE)</f>
        <v>La date de début de la position doit être postérieure ou égale à la date d'entrée dans la FPE ou dans la carrière militaire.</v>
      </c>
      <c r="AN29" s="18" t="s">
        <v>108</v>
      </c>
      <c r="AO29" s="17" t="str">
        <f>VLOOKUP(AN29,'Axe 2 Règles de gestion'!$D$2:$F$92,3, FALSE)</f>
        <v>La date de début de position doit être antérieure ou égale à la date de fin réelle de position.</v>
      </c>
      <c r="AP29" s="18" t="s">
        <v>110</v>
      </c>
      <c r="AQ29" s="17" t="str">
        <f>VLOOKUP(AP29,'Axe 2 Règles de gestion'!$D$2:$F$92,3, FALSE)</f>
        <v>La date de fin prévisionnelle de la position doit être antérieure à la date limite de départ à la retraite.</v>
      </c>
      <c r="AR29" s="18" t="s">
        <v>112</v>
      </c>
      <c r="AS29" s="17" t="str">
        <f>VLOOKUP(AR29,'Axe 2 Règles de gestion'!$D$2:$F$92,3, FALSE)</f>
        <v>La date de début de position est à J+1 de la date de fin de position de l'occurrence précédente.</v>
      </c>
      <c r="AT29" s="18" t="s">
        <v>114</v>
      </c>
      <c r="AU29" s="17" t="str">
        <f>VLOOKUP(AT29,'Axe 2 Règles de gestion'!$D$2:$F$92,3, FALSE)</f>
        <v>Lors de la demande initiale, l'agent doit être en activité.</v>
      </c>
      <c r="AV29" s="18" t="s">
        <v>116</v>
      </c>
      <c r="AW29" s="17" t="str">
        <f>VLOOKUP(AV29,'Axe 2 Règles de gestion'!$D$2:$F$92,3, FALSE)</f>
        <v>La date de fin réelle de la position doit être antérieure à la date limite de départ à la retraite.</v>
      </c>
      <c r="AX29" s="18" t="s">
        <v>118</v>
      </c>
      <c r="AY29" s="17" t="str">
        <f>VLOOKUP(AX29,'Axe 2 Règles de gestion'!$D$2:$F$92,3, FALSE)</f>
        <v>La date de fin ou la date de fin prévisionnelle doit être saisie.</v>
      </c>
      <c r="AZ29" s="18"/>
      <c r="BA29" s="18"/>
    </row>
    <row r="30" spans="1:53" ht="105" x14ac:dyDescent="0.25">
      <c r="A30" s="14" t="s">
        <v>54</v>
      </c>
      <c r="B30" s="14" t="s">
        <v>55</v>
      </c>
      <c r="C30" s="15">
        <v>44103</v>
      </c>
      <c r="D30" s="15" t="s">
        <v>56</v>
      </c>
      <c r="E30" s="16" t="s">
        <v>57</v>
      </c>
      <c r="F30" s="14" t="s">
        <v>58</v>
      </c>
      <c r="G30" s="16" t="s">
        <v>59</v>
      </c>
      <c r="H30" s="14" t="s">
        <v>60</v>
      </c>
      <c r="I30" s="16" t="s">
        <v>59</v>
      </c>
      <c r="J30" s="17" t="s">
        <v>61</v>
      </c>
      <c r="K30" s="17" t="s">
        <v>62</v>
      </c>
      <c r="L30" s="18" t="s">
        <v>72</v>
      </c>
      <c r="M30" s="19" t="s">
        <v>73</v>
      </c>
      <c r="N30" s="15" t="s">
        <v>65</v>
      </c>
      <c r="O30" s="17" t="s">
        <v>74</v>
      </c>
      <c r="P30" s="17" t="s">
        <v>75</v>
      </c>
      <c r="Q30" s="17" t="s">
        <v>177</v>
      </c>
      <c r="R30" s="18" t="s">
        <v>178</v>
      </c>
      <c r="S30" s="18" t="s">
        <v>89</v>
      </c>
      <c r="T30" s="18" t="s">
        <v>90</v>
      </c>
      <c r="U30" s="15">
        <v>40725</v>
      </c>
      <c r="V30" s="15"/>
      <c r="W30" s="17" t="s">
        <v>186</v>
      </c>
      <c r="X30" s="18" t="s">
        <v>182</v>
      </c>
      <c r="Y30" s="17" t="str">
        <f>VLOOKUP(X30,'Axe 2 Règles de gestion'!$D$2:$F$92,3, FALSE)</f>
        <v>L'administration peut vérifier que l'activité de l'agent en position de non-activité correspond aux motifs pour lesquels il a été placé dans cette position.</v>
      </c>
      <c r="Z30" s="18"/>
      <c r="AA30" s="17"/>
      <c r="AB30" s="18"/>
      <c r="AC30" s="17"/>
      <c r="AD30" s="18" t="s">
        <v>183</v>
      </c>
      <c r="AE30" s="17" t="str">
        <f>VLOOKUP(AD30,'Axe 2 Règles de gestion'!$D$2:$F$92,3, FALSE)</f>
        <v>La non-activité est prononcée pour une durée prévisionnelle d'1 an, renouvelable.</v>
      </c>
      <c r="AF30" s="18" t="s">
        <v>184</v>
      </c>
      <c r="AG30" s="17" t="str">
        <f>VLOOKUP(AF30,'Axe 2 Règles de gestion'!$D$2:$F$92,3, FALSE)</f>
        <v>La non-activité est prononcée pour une durée réelle d'1 an, renouvelable.</v>
      </c>
      <c r="AH30" s="18" t="s">
        <v>185</v>
      </c>
      <c r="AI30" s="17" t="str">
        <f>VLOOKUP(AH30,'Axe 2 Règles de gestion'!$D$2:$F$92,3, FALSE)</f>
        <v>La durée de la position de non-activité est limitée à 5 années pour l'ensemble de la carrière.</v>
      </c>
      <c r="AJ30" s="18" t="s">
        <v>108</v>
      </c>
      <c r="AK30" s="17" t="str">
        <f>VLOOKUP(AJ30,'Axe 2 Règles de gestion'!$D$2:$F$92,3, FALSE)</f>
        <v>La date de début de position doit être antérieure ou égale à la date de fin réelle de position.</v>
      </c>
      <c r="AL30" s="18" t="s">
        <v>110</v>
      </c>
      <c r="AM30" s="17" t="str">
        <f>VLOOKUP(AL30,'Axe 2 Règles de gestion'!$D$2:$F$92,3, FALSE)</f>
        <v>La date de fin prévisionnelle de la position doit être antérieure à la date limite de départ à la retraite.</v>
      </c>
      <c r="AN30" s="18" t="s">
        <v>112</v>
      </c>
      <c r="AO30" s="17" t="str">
        <f>VLOOKUP(AN30,'Axe 2 Règles de gestion'!$D$2:$F$92,3, FALSE)</f>
        <v>La date de début de position est à J+1 de la date de fin de position de l'occurrence précédente.</v>
      </c>
      <c r="AP30" s="18" t="s">
        <v>121</v>
      </c>
      <c r="AQ30" s="17" t="str">
        <f>VLOOKUP(AP30,'Axe 2 Règles de gestion'!$D$2:$F$92,3, FALSE)</f>
        <v>En cas de maintien, la position saisie doit être identique à la position de l'occurrence précédente.</v>
      </c>
      <c r="AR30" s="18" t="s">
        <v>104</v>
      </c>
      <c r="AS30" s="17" t="str">
        <f>VLOOKUP(AR30,'Axe 2 Règles de gestion'!$D$2:$F$92,3, FALSE)</f>
        <v>La date de début de position doit être antérieure ou égale à la date de fin prévisionnelle de position.</v>
      </c>
      <c r="AT30" s="18" t="s">
        <v>106</v>
      </c>
      <c r="AU30" s="17" t="str">
        <f>VLOOKUP(AT30,'Axe 2 Règles de gestion'!$D$2:$F$92,3, FALSE)</f>
        <v>La date de début de la position doit être postérieure ou égale à la date d'entrée dans la FPE ou dans la carrière militaire.</v>
      </c>
      <c r="AV30" s="18" t="s">
        <v>116</v>
      </c>
      <c r="AW30" s="17" t="str">
        <f>VLOOKUP(AV30,'Axe 2 Règles de gestion'!$D$2:$F$92,3, FALSE)</f>
        <v>La date de fin réelle de la position doit être antérieure à la date limite de départ à la retraite.</v>
      </c>
      <c r="AX30" s="18" t="s">
        <v>118</v>
      </c>
      <c r="AY30" s="17" t="str">
        <f>VLOOKUP(AX30,'Axe 2 Règles de gestion'!$D$2:$F$92,3, FALSE)</f>
        <v>La date de fin ou la date de fin prévisionnelle doit être saisie.</v>
      </c>
      <c r="AZ30" s="18"/>
      <c r="BA30" s="18"/>
    </row>
    <row r="31" spans="1:53" ht="135" x14ac:dyDescent="0.25">
      <c r="A31" s="14" t="s">
        <v>54</v>
      </c>
      <c r="B31" s="14" t="s">
        <v>55</v>
      </c>
      <c r="C31" s="15">
        <v>44103</v>
      </c>
      <c r="D31" s="15" t="s">
        <v>56</v>
      </c>
      <c r="E31" s="16" t="s">
        <v>57</v>
      </c>
      <c r="F31" s="14" t="s">
        <v>58</v>
      </c>
      <c r="G31" s="16" t="s">
        <v>59</v>
      </c>
      <c r="H31" s="14" t="s">
        <v>60</v>
      </c>
      <c r="I31" s="16" t="s">
        <v>59</v>
      </c>
      <c r="J31" s="17" t="s">
        <v>61</v>
      </c>
      <c r="K31" s="17" t="s">
        <v>62</v>
      </c>
      <c r="L31" s="18" t="s">
        <v>76</v>
      </c>
      <c r="M31" s="19" t="s">
        <v>77</v>
      </c>
      <c r="N31" s="15" t="s">
        <v>78</v>
      </c>
      <c r="O31" s="17" t="s">
        <v>79</v>
      </c>
      <c r="P31" s="17" t="s">
        <v>80</v>
      </c>
      <c r="Q31" s="17" t="s">
        <v>177</v>
      </c>
      <c r="R31" s="18" t="s">
        <v>178</v>
      </c>
      <c r="S31" s="18" t="s">
        <v>89</v>
      </c>
      <c r="T31" s="18" t="s">
        <v>90</v>
      </c>
      <c r="U31" s="15">
        <v>40725</v>
      </c>
      <c r="V31" s="15"/>
      <c r="W31" s="17" t="s">
        <v>187</v>
      </c>
      <c r="X31" s="18" t="s">
        <v>182</v>
      </c>
      <c r="Y31" s="17" t="str">
        <f>VLOOKUP(X31,'Axe 2 Règles de gestion'!$D$2:$F$92,3, FALSE)</f>
        <v>L'administration peut vérifier que l'activité de l'agent en position de non-activité correspond aux motifs pour lesquels il a été placé dans cette position.</v>
      </c>
      <c r="Z31" s="18" t="s">
        <v>188</v>
      </c>
      <c r="AA31" s="17" t="str">
        <f>VLOOKUP(Z31,'Axe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31" s="18"/>
      <c r="AC31" s="17"/>
      <c r="AD31" s="18" t="s">
        <v>183</v>
      </c>
      <c r="AE31" s="17" t="str">
        <f>VLOOKUP(AD31,'Axe 2 Règles de gestion'!$D$2:$F$92,3, FALSE)</f>
        <v>La non-activité est prononcée pour une durée prévisionnelle d'1 an, renouvelable.</v>
      </c>
      <c r="AF31" s="18" t="s">
        <v>184</v>
      </c>
      <c r="AG31" s="17" t="str">
        <f>VLOOKUP(AF31,'Axe 2 Règles de gestion'!$D$2:$F$92,3, FALSE)</f>
        <v>La non-activité est prononcée pour une durée réelle d'1 an, renouvelable.</v>
      </c>
      <c r="AH31" s="18" t="s">
        <v>185</v>
      </c>
      <c r="AI31" s="17" t="str">
        <f>VLOOKUP(AH31,'Axe 2 Règles de gestion'!$D$2:$F$92,3, FALSE)</f>
        <v>La durée de la position de non-activité est limitée à 5 années pour l'ensemble de la carrière.</v>
      </c>
      <c r="AJ31" s="18" t="s">
        <v>116</v>
      </c>
      <c r="AK31" s="17" t="str">
        <f>VLOOKUP(AJ31,'Axe 2 Règles de gestion'!$D$2:$F$92,3, FALSE)</f>
        <v>La date de fin réelle de la position doit être antérieure à la date limite de départ à la retraite.</v>
      </c>
      <c r="AL31" s="18" t="s">
        <v>110</v>
      </c>
      <c r="AM31" s="17" t="str">
        <f>VLOOKUP(AL31,'Axe 2 Règles de gestion'!$D$2:$F$92,3, FALSE)</f>
        <v>La date de fin prévisionnelle de la position doit être antérieure à la date limite de départ à la retraite.</v>
      </c>
      <c r="AN31" s="18" t="s">
        <v>118</v>
      </c>
      <c r="AO31" s="17" t="str">
        <f>VLOOKUP(AN31,'Axe 2 Règles de gestion'!$D$2:$F$92,3, FALSE)</f>
        <v>La date de fin ou la date de fin prévisionnelle doit être saisie.</v>
      </c>
      <c r="AP31" s="18" t="s">
        <v>104</v>
      </c>
      <c r="AQ31" s="17" t="str">
        <f>VLOOKUP(AP31,'Axe 2 Règles de gestion'!$D$2:$F$92,3, FALSE)</f>
        <v>La date de début de position doit être antérieure ou égale à la date de fin prévisionnelle de position.</v>
      </c>
      <c r="AR31" s="18" t="s">
        <v>108</v>
      </c>
      <c r="AS31" s="17" t="str">
        <f>VLOOKUP(AR31,'Axe 2 Règles de gestion'!$D$2:$F$92,3, FALSE)</f>
        <v>La date de début de position doit être antérieure ou égale à la date de fin réelle de position.</v>
      </c>
      <c r="AT31" s="18"/>
      <c r="AU31" s="17"/>
      <c r="AV31" s="18"/>
      <c r="AW31" s="17"/>
      <c r="AX31" s="18"/>
      <c r="AY31" s="17"/>
      <c r="AZ31" s="18"/>
      <c r="BA31" s="18"/>
    </row>
    <row r="32" spans="1:53" ht="105" x14ac:dyDescent="0.25">
      <c r="A32" s="14" t="s">
        <v>54</v>
      </c>
      <c r="B32" s="14" t="s">
        <v>55</v>
      </c>
      <c r="C32" s="15">
        <v>44103</v>
      </c>
      <c r="D32" s="15" t="s">
        <v>56</v>
      </c>
      <c r="E32" s="16" t="s">
        <v>57</v>
      </c>
      <c r="F32" s="14" t="s">
        <v>58</v>
      </c>
      <c r="G32" s="16" t="s">
        <v>59</v>
      </c>
      <c r="H32" s="14" t="s">
        <v>60</v>
      </c>
      <c r="I32" s="16" t="s">
        <v>59</v>
      </c>
      <c r="J32" s="17" t="s">
        <v>61</v>
      </c>
      <c r="K32" s="17" t="s">
        <v>62</v>
      </c>
      <c r="L32" s="18" t="s">
        <v>63</v>
      </c>
      <c r="M32" s="19" t="s">
        <v>64</v>
      </c>
      <c r="N32" s="15" t="s">
        <v>65</v>
      </c>
      <c r="O32" s="17" t="s">
        <v>66</v>
      </c>
      <c r="P32" s="17" t="s">
        <v>67</v>
      </c>
      <c r="Q32" s="17" t="s">
        <v>189</v>
      </c>
      <c r="R32" s="18" t="s">
        <v>190</v>
      </c>
      <c r="S32" s="18" t="s">
        <v>89</v>
      </c>
      <c r="T32" s="18" t="s">
        <v>90</v>
      </c>
      <c r="U32" s="15">
        <v>40725</v>
      </c>
      <c r="V32" s="15"/>
      <c r="W32" s="17" t="s">
        <v>191</v>
      </c>
      <c r="X32" s="18" t="s">
        <v>192</v>
      </c>
      <c r="Y32" s="17" t="str">
        <f>VLOOKUP(X32,'Axe 2 Règles de gestion'!$D$2:$F$92,3, FALSE)</f>
        <v>L'agent peut être placé en non-activité en vue de poursuivre ou de parfaire des études d'intérêt professionnel.</v>
      </c>
      <c r="Z32" s="18" t="s">
        <v>193</v>
      </c>
      <c r="AA32" s="17" t="str">
        <f>VLOOKUP(Z32,'Axe 2 Règles de gestion'!$D$2:$F$92,3, FALSE)</f>
        <v>L'agent doit formuler une demande.</v>
      </c>
      <c r="AB32" s="18" t="s">
        <v>194</v>
      </c>
      <c r="AC32" s="17" t="str">
        <f>VLOOKUP(AB32,'Axe 2 Règles de gestion'!$D$2:$F$92,3, FALSE)</f>
        <v>L'administration peut vérifier que l'activité de l'agent en position de non-activité correspond aux motifs pour lesquels il a été placé dans cette position.</v>
      </c>
      <c r="AD32" s="18" t="s">
        <v>195</v>
      </c>
      <c r="AE32" s="17" t="str">
        <f>VLOOKUP(AD32,'Axe 2 Règles de gestion'!$D$2:$F$92,3, FALSE)</f>
        <v>La non-activité est prononcée pour une durée prévisionnelle d'1 an, renouvelable.</v>
      </c>
      <c r="AF32" s="18" t="s">
        <v>196</v>
      </c>
      <c r="AG32" s="17" t="str">
        <f>VLOOKUP(AF32,'Axe 2 Règles de gestion'!$D$2:$F$92,3, FALSE)</f>
        <v>La non-activité est prononcée pour une durée réelle d'1 an, renouvelable.</v>
      </c>
      <c r="AH32" s="18" t="s">
        <v>197</v>
      </c>
      <c r="AI32" s="17" t="str">
        <f>VLOOKUP(AH32,'Axe 2 Règles de gestion'!$D$2:$F$92,3, FALSE)</f>
        <v>La durée de la position de non-activité est limitée à 5 années pour l'ensemble de la carrière.</v>
      </c>
      <c r="AJ32" s="18" t="s">
        <v>104</v>
      </c>
      <c r="AK32" s="17" t="str">
        <f>VLOOKUP(AJ32,'Axe 2 Règles de gestion'!$D$2:$F$92,3, FALSE)</f>
        <v>La date de début de position doit être antérieure ou égale à la date de fin prévisionnelle de position.</v>
      </c>
      <c r="AL32" s="18" t="s">
        <v>106</v>
      </c>
      <c r="AM32" s="17" t="str">
        <f>VLOOKUP(AL32,'Axe 2 Règles de gestion'!$D$2:$F$92,3, FALSE)</f>
        <v>La date de début de la position doit être postérieure ou égale à la date d'entrée dans la FPE ou dans la carrière militaire.</v>
      </c>
      <c r="AN32" s="18" t="s">
        <v>108</v>
      </c>
      <c r="AO32" s="17" t="str">
        <f>VLOOKUP(AN32,'Axe 2 Règles de gestion'!$D$2:$F$92,3, FALSE)</f>
        <v>La date de début de position doit être antérieure ou égale à la date de fin réelle de position.</v>
      </c>
      <c r="AP32" s="18" t="s">
        <v>110</v>
      </c>
      <c r="AQ32" s="17" t="str">
        <f>VLOOKUP(AP32,'Axe 2 Règles de gestion'!$D$2:$F$92,3, FALSE)</f>
        <v>La date de fin prévisionnelle de la position doit être antérieure à la date limite de départ à la retraite.</v>
      </c>
      <c r="AR32" s="18" t="s">
        <v>112</v>
      </c>
      <c r="AS32" s="17" t="str">
        <f>VLOOKUP(AR32,'Axe 2 Règles de gestion'!$D$2:$F$92,3, FALSE)</f>
        <v>La date de début de position est à J+1 de la date de fin de position de l'occurrence précédente.</v>
      </c>
      <c r="AT32" s="18" t="s">
        <v>114</v>
      </c>
      <c r="AU32" s="17" t="str">
        <f>VLOOKUP(AT32,'Axe 2 Règles de gestion'!$D$2:$F$92,3, FALSE)</f>
        <v>Lors de la demande initiale, l'agent doit être en activité.</v>
      </c>
      <c r="AV32" s="18" t="s">
        <v>116</v>
      </c>
      <c r="AW32" s="17" t="str">
        <f>VLOOKUP(AV32,'Axe 2 Règles de gestion'!$D$2:$F$92,3, FALSE)</f>
        <v>La date de fin réelle de la position doit être antérieure à la date limite de départ à la retraite.</v>
      </c>
      <c r="AX32" s="18" t="s">
        <v>118</v>
      </c>
      <c r="AY32" s="17" t="str">
        <f>VLOOKUP(AX32,'Axe 2 Règles de gestion'!$D$2:$F$92,3, FALSE)</f>
        <v>La date de fin ou la date de fin prévisionnelle doit être saisie.</v>
      </c>
      <c r="AZ32" s="18"/>
      <c r="BA32" s="18"/>
    </row>
    <row r="33" spans="1:53" ht="105" x14ac:dyDescent="0.25">
      <c r="A33" s="14" t="s">
        <v>54</v>
      </c>
      <c r="B33" s="14" t="s">
        <v>55</v>
      </c>
      <c r="C33" s="15">
        <v>44103</v>
      </c>
      <c r="D33" s="15" t="s">
        <v>56</v>
      </c>
      <c r="E33" s="16" t="s">
        <v>57</v>
      </c>
      <c r="F33" s="14" t="s">
        <v>58</v>
      </c>
      <c r="G33" s="16" t="s">
        <v>59</v>
      </c>
      <c r="H33" s="14" t="s">
        <v>60</v>
      </c>
      <c r="I33" s="16" t="s">
        <v>59</v>
      </c>
      <c r="J33" s="17" t="s">
        <v>61</v>
      </c>
      <c r="K33" s="17" t="s">
        <v>62</v>
      </c>
      <c r="L33" s="18" t="s">
        <v>72</v>
      </c>
      <c r="M33" s="19" t="s">
        <v>73</v>
      </c>
      <c r="N33" s="15" t="s">
        <v>65</v>
      </c>
      <c r="O33" s="17" t="s">
        <v>74</v>
      </c>
      <c r="P33" s="17" t="s">
        <v>75</v>
      </c>
      <c r="Q33" s="17" t="s">
        <v>189</v>
      </c>
      <c r="R33" s="18" t="s">
        <v>190</v>
      </c>
      <c r="S33" s="18" t="s">
        <v>89</v>
      </c>
      <c r="T33" s="18" t="s">
        <v>90</v>
      </c>
      <c r="U33" s="15">
        <v>40725</v>
      </c>
      <c r="V33" s="15"/>
      <c r="W33" s="17" t="s">
        <v>198</v>
      </c>
      <c r="X33" s="18" t="s">
        <v>194</v>
      </c>
      <c r="Y33" s="17" t="str">
        <f>VLOOKUP(X33,'Axe 2 Règles de gestion'!$D$2:$F$92,3, FALSE)</f>
        <v>L'administration peut vérifier que l'activité de l'agent en position de non-activité correspond aux motifs pour lesquels il a été placé dans cette position.</v>
      </c>
      <c r="Z33" s="18"/>
      <c r="AA33" s="17"/>
      <c r="AB33" s="18"/>
      <c r="AC33" s="17"/>
      <c r="AD33" s="18" t="s">
        <v>195</v>
      </c>
      <c r="AE33" s="17" t="str">
        <f>VLOOKUP(AD33,'Axe 2 Règles de gestion'!$D$2:$F$92,3, FALSE)</f>
        <v>La non-activité est prononcée pour une durée prévisionnelle d'1 an, renouvelable.</v>
      </c>
      <c r="AF33" s="18" t="s">
        <v>196</v>
      </c>
      <c r="AG33" s="17" t="str">
        <f>VLOOKUP(AF33,'Axe 2 Règles de gestion'!$D$2:$F$92,3, FALSE)</f>
        <v>La non-activité est prononcée pour une durée réelle d'1 an, renouvelable.</v>
      </c>
      <c r="AH33" s="18" t="s">
        <v>197</v>
      </c>
      <c r="AI33" s="17" t="str">
        <f>VLOOKUP(AH33,'Axe 2 Règles de gestion'!$D$2:$F$92,3, FALSE)</f>
        <v>La durée de la position de non-activité est limitée à 5 années pour l'ensemble de la carrière.</v>
      </c>
      <c r="AJ33" s="18" t="s">
        <v>108</v>
      </c>
      <c r="AK33" s="17" t="str">
        <f>VLOOKUP(AJ33,'Axe 2 Règles de gestion'!$D$2:$F$92,3, FALSE)</f>
        <v>La date de début de position doit être antérieure ou égale à la date de fin réelle de position.</v>
      </c>
      <c r="AL33" s="18" t="s">
        <v>110</v>
      </c>
      <c r="AM33" s="17" t="str">
        <f>VLOOKUP(AL33,'Axe 2 Règles de gestion'!$D$2:$F$92,3, FALSE)</f>
        <v>La date de fin prévisionnelle de la position doit être antérieure à la date limite de départ à la retraite.</v>
      </c>
      <c r="AN33" s="18" t="s">
        <v>112</v>
      </c>
      <c r="AO33" s="17" t="str">
        <f>VLOOKUP(AN33,'Axe 2 Règles de gestion'!$D$2:$F$92,3, FALSE)</f>
        <v>La date de début de position est à J+1 de la date de fin de position de l'occurrence précédente.</v>
      </c>
      <c r="AP33" s="18" t="s">
        <v>121</v>
      </c>
      <c r="AQ33" s="17" t="str">
        <f>VLOOKUP(AP33,'Axe 2 Règles de gestion'!$D$2:$F$92,3, FALSE)</f>
        <v>En cas de maintien, la position saisie doit être identique à la position de l'occurrence précédente.</v>
      </c>
      <c r="AR33" s="18" t="s">
        <v>104</v>
      </c>
      <c r="AS33" s="17" t="str">
        <f>VLOOKUP(AR33,'Axe 2 Règles de gestion'!$D$2:$F$92,3, FALSE)</f>
        <v>La date de début de position doit être antérieure ou égale à la date de fin prévisionnelle de position.</v>
      </c>
      <c r="AT33" s="18" t="s">
        <v>106</v>
      </c>
      <c r="AU33" s="17" t="str">
        <f>VLOOKUP(AT33,'Axe 2 Règles de gestion'!$D$2:$F$92,3, FALSE)</f>
        <v>La date de début de la position doit être postérieure ou égale à la date d'entrée dans la FPE ou dans la carrière militaire.</v>
      </c>
      <c r="AV33" s="18" t="s">
        <v>116</v>
      </c>
      <c r="AW33" s="17" t="str">
        <f>VLOOKUP(AV33,'Axe 2 Règles de gestion'!$D$2:$F$92,3, FALSE)</f>
        <v>La date de fin réelle de la position doit être antérieure à la date limite de départ à la retraite.</v>
      </c>
      <c r="AX33" s="18" t="s">
        <v>118</v>
      </c>
      <c r="AY33" s="17" t="str">
        <f>VLOOKUP(AX33,'Axe 2 Règles de gestion'!$D$2:$F$92,3, FALSE)</f>
        <v>La date de fin ou la date de fin prévisionnelle doit être saisie.</v>
      </c>
      <c r="AZ33" s="18"/>
      <c r="BA33" s="18"/>
    </row>
    <row r="34" spans="1:53" ht="135" x14ac:dyDescent="0.25">
      <c r="A34" s="14" t="s">
        <v>54</v>
      </c>
      <c r="B34" s="14" t="s">
        <v>55</v>
      </c>
      <c r="C34" s="15">
        <v>44103</v>
      </c>
      <c r="D34" s="15" t="s">
        <v>56</v>
      </c>
      <c r="E34" s="16" t="s">
        <v>57</v>
      </c>
      <c r="F34" s="14" t="s">
        <v>58</v>
      </c>
      <c r="G34" s="16" t="s">
        <v>59</v>
      </c>
      <c r="H34" s="14" t="s">
        <v>60</v>
      </c>
      <c r="I34" s="16" t="s">
        <v>59</v>
      </c>
      <c r="J34" s="17" t="s">
        <v>61</v>
      </c>
      <c r="K34" s="17" t="s">
        <v>62</v>
      </c>
      <c r="L34" s="18" t="s">
        <v>76</v>
      </c>
      <c r="M34" s="19" t="s">
        <v>77</v>
      </c>
      <c r="N34" s="15" t="s">
        <v>78</v>
      </c>
      <c r="O34" s="17" t="s">
        <v>79</v>
      </c>
      <c r="P34" s="17" t="s">
        <v>80</v>
      </c>
      <c r="Q34" s="17" t="s">
        <v>189</v>
      </c>
      <c r="R34" s="18" t="s">
        <v>190</v>
      </c>
      <c r="S34" s="18" t="s">
        <v>89</v>
      </c>
      <c r="T34" s="18" t="s">
        <v>90</v>
      </c>
      <c r="U34" s="15">
        <v>40725</v>
      </c>
      <c r="V34" s="15"/>
      <c r="W34" s="17" t="s">
        <v>199</v>
      </c>
      <c r="X34" s="18" t="s">
        <v>194</v>
      </c>
      <c r="Y34" s="17" t="str">
        <f>VLOOKUP(X34,'Axe 2 Règles de gestion'!$D$2:$F$92,3, FALSE)</f>
        <v>L'administration peut vérifier que l'activité de l'agent en position de non-activité correspond aux motifs pour lesquels il a été placé dans cette position.</v>
      </c>
      <c r="Z34" s="18" t="s">
        <v>200</v>
      </c>
      <c r="AA34" s="17" t="str">
        <f>VLOOKUP(Z34,'Axe 2 Règles de gestion'!$D$2:$F$92,3, FALSE)</f>
        <v>La réintégration est de droit à l'une des 3 premières vacances dans la section de l'intéressé. L'agent peut être licencié après avis de la commission administrative paritaire, s'il refuse le poste qui lui est assigné.</v>
      </c>
      <c r="AB34" s="18"/>
      <c r="AC34" s="17"/>
      <c r="AD34" s="18" t="s">
        <v>195</v>
      </c>
      <c r="AE34" s="17" t="str">
        <f>VLOOKUP(AD34,'Axe 2 Règles de gestion'!$D$2:$F$92,3, FALSE)</f>
        <v>La non-activité est prononcée pour une durée prévisionnelle d'1 an, renouvelable.</v>
      </c>
      <c r="AF34" s="18" t="s">
        <v>196</v>
      </c>
      <c r="AG34" s="17" t="str">
        <f>VLOOKUP(AF34,'Axe 2 Règles de gestion'!$D$2:$F$92,3, FALSE)</f>
        <v>La non-activité est prononcée pour une durée réelle d'1 an, renouvelable.</v>
      </c>
      <c r="AH34" s="18" t="s">
        <v>197</v>
      </c>
      <c r="AI34" s="17" t="str">
        <f>VLOOKUP(AH34,'Axe 2 Règles de gestion'!$D$2:$F$92,3, FALSE)</f>
        <v>La durée de la position de non-activité est limitée à 5 années pour l'ensemble de la carrière.</v>
      </c>
      <c r="AJ34" s="18" t="s">
        <v>116</v>
      </c>
      <c r="AK34" s="17" t="str">
        <f>VLOOKUP(AJ34,'Axe 2 Règles de gestion'!$D$2:$F$92,3, FALSE)</f>
        <v>La date de fin réelle de la position doit être antérieure à la date limite de départ à la retraite.</v>
      </c>
      <c r="AL34" s="18" t="s">
        <v>110</v>
      </c>
      <c r="AM34" s="17" t="str">
        <f>VLOOKUP(AL34,'Axe 2 Règles de gestion'!$D$2:$F$92,3, FALSE)</f>
        <v>La date de fin prévisionnelle de la position doit être antérieure à la date limite de départ à la retraite.</v>
      </c>
      <c r="AN34" s="18" t="s">
        <v>118</v>
      </c>
      <c r="AO34" s="17" t="str">
        <f>VLOOKUP(AN34,'Axe 2 Règles de gestion'!$D$2:$F$92,3, FALSE)</f>
        <v>La date de fin ou la date de fin prévisionnelle doit être saisie.</v>
      </c>
      <c r="AP34" s="18" t="s">
        <v>104</v>
      </c>
      <c r="AQ34" s="17" t="str">
        <f>VLOOKUP(AP34,'Axe 2 Règles de gestion'!$D$2:$F$92,3, FALSE)</f>
        <v>La date de début de position doit être antérieure ou égale à la date de fin prévisionnelle de position.</v>
      </c>
      <c r="AR34" s="18" t="s">
        <v>108</v>
      </c>
      <c r="AS34" s="17" t="str">
        <f>VLOOKUP(AR34,'Axe 2 Règles de gestion'!$D$2:$F$92,3, FALSE)</f>
        <v>La date de début de position doit être antérieure ou égale à la date de fin réelle de position.</v>
      </c>
      <c r="AT34" s="18"/>
      <c r="AU34" s="17"/>
      <c r="AV34" s="18"/>
      <c r="AW34" s="17"/>
      <c r="AX34" s="18"/>
      <c r="AY34" s="17"/>
      <c r="AZ34" s="18"/>
      <c r="BA34" s="18"/>
    </row>
    <row r="35" spans="1:53" ht="105" x14ac:dyDescent="0.25">
      <c r="A35" s="14" t="s">
        <v>54</v>
      </c>
      <c r="B35" s="14" t="s">
        <v>55</v>
      </c>
      <c r="C35" s="15">
        <v>44103</v>
      </c>
      <c r="D35" s="15" t="s">
        <v>56</v>
      </c>
      <c r="E35" s="16" t="s">
        <v>57</v>
      </c>
      <c r="F35" s="14" t="s">
        <v>58</v>
      </c>
      <c r="G35" s="16" t="s">
        <v>59</v>
      </c>
      <c r="H35" s="14" t="s">
        <v>60</v>
      </c>
      <c r="I35" s="16" t="s">
        <v>59</v>
      </c>
      <c r="J35" s="17" t="s">
        <v>61</v>
      </c>
      <c r="K35" s="17" t="s">
        <v>62</v>
      </c>
      <c r="L35" s="18" t="s">
        <v>63</v>
      </c>
      <c r="M35" s="19" t="s">
        <v>64</v>
      </c>
      <c r="N35" s="15" t="s">
        <v>65</v>
      </c>
      <c r="O35" s="17" t="s">
        <v>66</v>
      </c>
      <c r="P35" s="17" t="s">
        <v>67</v>
      </c>
      <c r="Q35" s="17" t="s">
        <v>202</v>
      </c>
      <c r="R35" s="18" t="s">
        <v>203</v>
      </c>
      <c r="S35" s="18" t="s">
        <v>89</v>
      </c>
      <c r="T35" s="18" t="s">
        <v>90</v>
      </c>
      <c r="U35" s="15">
        <v>40725</v>
      </c>
      <c r="V35" s="15"/>
      <c r="W35" s="17" t="s">
        <v>204</v>
      </c>
      <c r="X35" s="18" t="s">
        <v>205</v>
      </c>
      <c r="Y35" s="17" t="str">
        <f>VLOOKUP(X35,'Axe 2 Règles de gestion'!$D$2:$F$92,3, FALSE)</f>
        <v>L'agent peut être placé en non-activité en vue de poursuivre ou de parfaire des études d'intérêt professionnel.</v>
      </c>
      <c r="Z35" s="18" t="s">
        <v>206</v>
      </c>
      <c r="AA35" s="17" t="str">
        <f>VLOOKUP(Z35,'Axe 2 Règles de gestion'!$D$2:$F$92,3, FALSE)</f>
        <v>L'agent doit formuler une demande.</v>
      </c>
      <c r="AB35" s="18" t="s">
        <v>207</v>
      </c>
      <c r="AC35" s="17" t="str">
        <f>VLOOKUP(AB35,'Axe 2 Règles de gestion'!$D$2:$F$92,3, FALSE)</f>
        <v>L'administration peut vérifier que l'activité de l'agent en position de non-activité correspond aux motifs pour lesquels il a été placé dans cette position.</v>
      </c>
      <c r="AD35" s="18" t="s">
        <v>208</v>
      </c>
      <c r="AE35" s="17" t="str">
        <f>VLOOKUP(AD35,'Axe 2 Règles de gestion'!$D$2:$F$92,3, FALSE)</f>
        <v>La non-activité est prononcée pour une durée prévisionnelle d'1 an, renouvelable.</v>
      </c>
      <c r="AF35" s="18" t="s">
        <v>209</v>
      </c>
      <c r="AG35" s="17" t="str">
        <f>VLOOKUP(AF35,'Axe 2 Règles de gestion'!$D$2:$F$92,3, FALSE)</f>
        <v>La non-activité est prononcée pour une durée réelle d'1 an, renouvelable.</v>
      </c>
      <c r="AH35" s="18" t="s">
        <v>210</v>
      </c>
      <c r="AI35" s="17" t="str">
        <f>VLOOKUP(AH35,'Axe 2 Règles de gestion'!$D$2:$F$92,3, FALSE)</f>
        <v>La durée de la position de non-activité est limitée à 5 années pour l'ensemble de la carrière.</v>
      </c>
      <c r="AJ35" s="18" t="s">
        <v>104</v>
      </c>
      <c r="AK35" s="17" t="str">
        <f>VLOOKUP(AJ35,'Axe 2 Règles de gestion'!$D$2:$F$92,3, FALSE)</f>
        <v>La date de début de position doit être antérieure ou égale à la date de fin prévisionnelle de position.</v>
      </c>
      <c r="AL35" s="18" t="s">
        <v>106</v>
      </c>
      <c r="AM35" s="17" t="str">
        <f>VLOOKUP(AL35,'Axe 2 Règles de gestion'!$D$2:$F$92,3, FALSE)</f>
        <v>La date de début de la position doit être postérieure ou égale à la date d'entrée dans la FPE ou dans la carrière militaire.</v>
      </c>
      <c r="AN35" s="18" t="s">
        <v>108</v>
      </c>
      <c r="AO35" s="17" t="str">
        <f>VLOOKUP(AN35,'Axe 2 Règles de gestion'!$D$2:$F$92,3, FALSE)</f>
        <v>La date de début de position doit être antérieure ou égale à la date de fin réelle de position.</v>
      </c>
      <c r="AP35" s="18" t="s">
        <v>110</v>
      </c>
      <c r="AQ35" s="17" t="str">
        <f>VLOOKUP(AP35,'Axe 2 Règles de gestion'!$D$2:$F$92,3, FALSE)</f>
        <v>La date de fin prévisionnelle de la position doit être antérieure à la date limite de départ à la retraite.</v>
      </c>
      <c r="AR35" s="18" t="s">
        <v>112</v>
      </c>
      <c r="AS35" s="17" t="str">
        <f>VLOOKUP(AR35,'Axe 2 Règles de gestion'!$D$2:$F$92,3, FALSE)</f>
        <v>La date de début de position est à J+1 de la date de fin de position de l'occurrence précédente.</v>
      </c>
      <c r="AT35" s="18" t="s">
        <v>114</v>
      </c>
      <c r="AU35" s="17" t="str">
        <f>VLOOKUP(AT35,'Axe 2 Règles de gestion'!$D$2:$F$92,3, FALSE)</f>
        <v>Lors de la demande initiale, l'agent doit être en activité.</v>
      </c>
      <c r="AV35" s="18" t="s">
        <v>116</v>
      </c>
      <c r="AW35" s="17" t="str">
        <f>VLOOKUP(AV35,'Axe 2 Règles de gestion'!$D$2:$F$92,3, FALSE)</f>
        <v>La date de fin réelle de la position doit être antérieure à la date limite de départ à la retraite.</v>
      </c>
      <c r="AX35" s="18" t="s">
        <v>118</v>
      </c>
      <c r="AY35" s="17" t="str">
        <f>VLOOKUP(AX35,'Axe 2 Règles de gestion'!$D$2:$F$92,3, FALSE)</f>
        <v>La date de fin ou la date de fin prévisionnelle doit être saisie.</v>
      </c>
      <c r="AZ35" s="18"/>
      <c r="BA35" s="18"/>
    </row>
    <row r="36" spans="1:53" ht="105" x14ac:dyDescent="0.25">
      <c r="A36" s="14" t="s">
        <v>54</v>
      </c>
      <c r="B36" s="14" t="s">
        <v>55</v>
      </c>
      <c r="C36" s="15">
        <v>44103</v>
      </c>
      <c r="D36" s="15" t="s">
        <v>56</v>
      </c>
      <c r="E36" s="16" t="s">
        <v>57</v>
      </c>
      <c r="F36" s="14" t="s">
        <v>58</v>
      </c>
      <c r="G36" s="16" t="s">
        <v>59</v>
      </c>
      <c r="H36" s="14" t="s">
        <v>60</v>
      </c>
      <c r="I36" s="16" t="s">
        <v>59</v>
      </c>
      <c r="J36" s="17" t="s">
        <v>61</v>
      </c>
      <c r="K36" s="17" t="s">
        <v>62</v>
      </c>
      <c r="L36" s="18" t="s">
        <v>72</v>
      </c>
      <c r="M36" s="19" t="s">
        <v>73</v>
      </c>
      <c r="N36" s="15" t="s">
        <v>65</v>
      </c>
      <c r="O36" s="17" t="s">
        <v>74</v>
      </c>
      <c r="P36" s="17" t="s">
        <v>75</v>
      </c>
      <c r="Q36" s="17" t="s">
        <v>202</v>
      </c>
      <c r="R36" s="18" t="s">
        <v>203</v>
      </c>
      <c r="S36" s="18" t="s">
        <v>89</v>
      </c>
      <c r="T36" s="18" t="s">
        <v>90</v>
      </c>
      <c r="U36" s="15">
        <v>40725</v>
      </c>
      <c r="V36" s="15"/>
      <c r="W36" s="17" t="s">
        <v>211</v>
      </c>
      <c r="X36" s="18" t="s">
        <v>207</v>
      </c>
      <c r="Y36" s="17" t="str">
        <f>VLOOKUP(X36,'Axe 2 Règles de gestion'!$D$2:$F$92,3, FALSE)</f>
        <v>L'administration peut vérifier que l'activité de l'agent en position de non-activité correspond aux motifs pour lesquels il a été placé dans cette position.</v>
      </c>
      <c r="Z36" s="18"/>
      <c r="AA36" s="17"/>
      <c r="AB36" s="18"/>
      <c r="AC36" s="17"/>
      <c r="AD36" s="18" t="s">
        <v>208</v>
      </c>
      <c r="AE36" s="17" t="str">
        <f>VLOOKUP(AD36,'Axe 2 Règles de gestion'!$D$2:$F$92,3, FALSE)</f>
        <v>La non-activité est prononcée pour une durée prévisionnelle d'1 an, renouvelable.</v>
      </c>
      <c r="AF36" s="18" t="s">
        <v>209</v>
      </c>
      <c r="AG36" s="17" t="str">
        <f>VLOOKUP(AF36,'Axe 2 Règles de gestion'!$D$2:$F$92,3, FALSE)</f>
        <v>La non-activité est prononcée pour une durée réelle d'1 an, renouvelable.</v>
      </c>
      <c r="AH36" s="18" t="s">
        <v>210</v>
      </c>
      <c r="AI36" s="17" t="str">
        <f>VLOOKUP(AH36,'Axe 2 Règles de gestion'!$D$2:$F$92,3, FALSE)</f>
        <v>La durée de la position de non-activité est limitée à 5 années pour l'ensemble de la carrière.</v>
      </c>
      <c r="AJ36" s="18" t="s">
        <v>108</v>
      </c>
      <c r="AK36" s="17" t="str">
        <f>VLOOKUP(AJ36,'Axe 2 Règles de gestion'!$D$2:$F$92,3, FALSE)</f>
        <v>La date de début de position doit être antérieure ou égale à la date de fin réelle de position.</v>
      </c>
      <c r="AL36" s="18" t="s">
        <v>110</v>
      </c>
      <c r="AM36" s="17" t="str">
        <f>VLOOKUP(AL36,'Axe 2 Règles de gestion'!$D$2:$F$92,3, FALSE)</f>
        <v>La date de fin prévisionnelle de la position doit être antérieure à la date limite de départ à la retraite.</v>
      </c>
      <c r="AN36" s="18" t="s">
        <v>112</v>
      </c>
      <c r="AO36" s="17" t="str">
        <f>VLOOKUP(AN36,'Axe 2 Règles de gestion'!$D$2:$F$92,3, FALSE)</f>
        <v>La date de début de position est à J+1 de la date de fin de position de l'occurrence précédente.</v>
      </c>
      <c r="AP36" s="18" t="s">
        <v>121</v>
      </c>
      <c r="AQ36" s="17" t="str">
        <f>VLOOKUP(AP36,'Axe 2 Règles de gestion'!$D$2:$F$92,3, FALSE)</f>
        <v>En cas de maintien, la position saisie doit être identique à la position de l'occurrence précédente.</v>
      </c>
      <c r="AR36" s="18" t="s">
        <v>104</v>
      </c>
      <c r="AS36" s="17" t="str">
        <f>VLOOKUP(AR36,'Axe 2 Règles de gestion'!$D$2:$F$92,3, FALSE)</f>
        <v>La date de début de position doit être antérieure ou égale à la date de fin prévisionnelle de position.</v>
      </c>
      <c r="AT36" s="18" t="s">
        <v>106</v>
      </c>
      <c r="AU36" s="17" t="str">
        <f>VLOOKUP(AT36,'Axe 2 Règles de gestion'!$D$2:$F$92,3, FALSE)</f>
        <v>La date de début de la position doit être postérieure ou égale à la date d'entrée dans la FPE ou dans la carrière militaire.</v>
      </c>
      <c r="AV36" s="18" t="s">
        <v>116</v>
      </c>
      <c r="AW36" s="17" t="str">
        <f>VLOOKUP(AV36,'Axe 2 Règles de gestion'!$D$2:$F$92,3, FALSE)</f>
        <v>La date de fin réelle de la position doit être antérieure à la date limite de départ à la retraite.</v>
      </c>
      <c r="AX36" s="18" t="s">
        <v>118</v>
      </c>
      <c r="AY36" s="17" t="str">
        <f>VLOOKUP(AX36,'Axe 2 Règles de gestion'!$D$2:$F$92,3, FALSE)</f>
        <v>La date de fin ou la date de fin prévisionnelle doit être saisie.</v>
      </c>
      <c r="AZ36" s="18"/>
      <c r="BA36" s="18"/>
    </row>
    <row r="37" spans="1:53" ht="135" x14ac:dyDescent="0.25">
      <c r="A37" s="14" t="s">
        <v>54</v>
      </c>
      <c r="B37" s="14" t="s">
        <v>55</v>
      </c>
      <c r="C37" s="15">
        <v>44103</v>
      </c>
      <c r="D37" s="15" t="s">
        <v>56</v>
      </c>
      <c r="E37" s="16" t="s">
        <v>57</v>
      </c>
      <c r="F37" s="14" t="s">
        <v>58</v>
      </c>
      <c r="G37" s="16" t="s">
        <v>59</v>
      </c>
      <c r="H37" s="14" t="s">
        <v>60</v>
      </c>
      <c r="I37" s="16" t="s">
        <v>59</v>
      </c>
      <c r="J37" s="17" t="s">
        <v>61</v>
      </c>
      <c r="K37" s="17" t="s">
        <v>62</v>
      </c>
      <c r="L37" s="18" t="s">
        <v>76</v>
      </c>
      <c r="M37" s="19" t="s">
        <v>77</v>
      </c>
      <c r="N37" s="15" t="s">
        <v>78</v>
      </c>
      <c r="O37" s="17" t="s">
        <v>79</v>
      </c>
      <c r="P37" s="17" t="s">
        <v>80</v>
      </c>
      <c r="Q37" s="17" t="s">
        <v>202</v>
      </c>
      <c r="R37" s="18" t="s">
        <v>203</v>
      </c>
      <c r="S37" s="18" t="s">
        <v>89</v>
      </c>
      <c r="T37" s="18" t="s">
        <v>90</v>
      </c>
      <c r="U37" s="15">
        <v>40725</v>
      </c>
      <c r="V37" s="15"/>
      <c r="W37" s="17" t="s">
        <v>212</v>
      </c>
      <c r="X37" s="18" t="s">
        <v>207</v>
      </c>
      <c r="Y37" s="17" t="str">
        <f>VLOOKUP(X37,'Axe 2 Règles de gestion'!$D$2:$F$92,3, FALSE)</f>
        <v>L'administration peut vérifier que l'activité de l'agent en position de non-activité correspond aux motifs pour lesquels il a été placé dans cette position.</v>
      </c>
      <c r="Z37" s="18" t="s">
        <v>213</v>
      </c>
      <c r="AA37" s="17" t="str">
        <f>VLOOKUP(Z37,'Axe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37" s="18"/>
      <c r="AC37" s="17"/>
      <c r="AD37" s="18" t="s">
        <v>208</v>
      </c>
      <c r="AE37" s="17" t="str">
        <f>VLOOKUP(AD37,'Axe 2 Règles de gestion'!$D$2:$F$92,3, FALSE)</f>
        <v>La non-activité est prononcée pour une durée prévisionnelle d'1 an, renouvelable.</v>
      </c>
      <c r="AF37" s="18" t="s">
        <v>209</v>
      </c>
      <c r="AG37" s="17" t="str">
        <f>VLOOKUP(AF37,'Axe 2 Règles de gestion'!$D$2:$F$92,3, FALSE)</f>
        <v>La non-activité est prononcée pour une durée réelle d'1 an, renouvelable.</v>
      </c>
      <c r="AH37" s="18" t="s">
        <v>210</v>
      </c>
      <c r="AI37" s="17" t="str">
        <f>VLOOKUP(AH37,'Axe 2 Règles de gestion'!$D$2:$F$92,3, FALSE)</f>
        <v>La durée de la position de non-activité est limitée à 5 années pour l'ensemble de la carrière.</v>
      </c>
      <c r="AJ37" s="18" t="s">
        <v>116</v>
      </c>
      <c r="AK37" s="17" t="str">
        <f>VLOOKUP(AJ37,'Axe 2 Règles de gestion'!$D$2:$F$92,3, FALSE)</f>
        <v>La date de fin réelle de la position doit être antérieure à la date limite de départ à la retraite.</v>
      </c>
      <c r="AL37" s="18" t="s">
        <v>110</v>
      </c>
      <c r="AM37" s="17" t="str">
        <f>VLOOKUP(AL37,'Axe 2 Règles de gestion'!$D$2:$F$92,3, FALSE)</f>
        <v>La date de fin prévisionnelle de la position doit être antérieure à la date limite de départ à la retraite.</v>
      </c>
      <c r="AN37" s="18" t="s">
        <v>118</v>
      </c>
      <c r="AO37" s="17" t="str">
        <f>VLOOKUP(AN37,'Axe 2 Règles de gestion'!$D$2:$F$92,3, FALSE)</f>
        <v>La date de fin ou la date de fin prévisionnelle doit être saisie.</v>
      </c>
      <c r="AP37" s="18" t="s">
        <v>104</v>
      </c>
      <c r="AQ37" s="17" t="str">
        <f>VLOOKUP(AP37,'Axe 2 Règles de gestion'!$D$2:$F$92,3, FALSE)</f>
        <v>La date de début de position doit être antérieure ou égale à la date de fin prévisionnelle de position.</v>
      </c>
      <c r="AR37" s="18" t="s">
        <v>108</v>
      </c>
      <c r="AS37" s="17" t="str">
        <f>VLOOKUP(AR37,'Axe 2 Règles de gestion'!$D$2:$F$92,3, FALSE)</f>
        <v>La date de début de position doit être antérieure ou égale à la date de fin réelle de position.</v>
      </c>
      <c r="AT37" s="18"/>
      <c r="AU37" s="17"/>
      <c r="AV37" s="18"/>
      <c r="AW37" s="17"/>
      <c r="AX37" s="18"/>
      <c r="AY37" s="17"/>
      <c r="AZ37" s="18"/>
      <c r="BA37" s="18"/>
    </row>
    <row r="38" spans="1:53" ht="105" x14ac:dyDescent="0.25">
      <c r="A38" s="14" t="s">
        <v>54</v>
      </c>
      <c r="B38" s="14" t="s">
        <v>55</v>
      </c>
      <c r="C38" s="15">
        <v>44103</v>
      </c>
      <c r="D38" s="15" t="s">
        <v>56</v>
      </c>
      <c r="E38" s="16" t="s">
        <v>57</v>
      </c>
      <c r="F38" s="14" t="s">
        <v>58</v>
      </c>
      <c r="G38" s="16" t="s">
        <v>59</v>
      </c>
      <c r="H38" s="14" t="s">
        <v>60</v>
      </c>
      <c r="I38" s="16" t="s">
        <v>59</v>
      </c>
      <c r="J38" s="17" t="s">
        <v>61</v>
      </c>
      <c r="K38" s="17" t="s">
        <v>62</v>
      </c>
      <c r="L38" s="18" t="s">
        <v>63</v>
      </c>
      <c r="M38" s="19" t="s">
        <v>64</v>
      </c>
      <c r="N38" s="15" t="s">
        <v>65</v>
      </c>
      <c r="O38" s="17" t="s">
        <v>66</v>
      </c>
      <c r="P38" s="17" t="s">
        <v>67</v>
      </c>
      <c r="Q38" s="17" t="s">
        <v>214</v>
      </c>
      <c r="R38" s="18" t="s">
        <v>215</v>
      </c>
      <c r="S38" s="18" t="s">
        <v>89</v>
      </c>
      <c r="T38" s="18" t="s">
        <v>90</v>
      </c>
      <c r="U38" s="15">
        <v>40725</v>
      </c>
      <c r="V38" s="15"/>
      <c r="W38" s="17" t="s">
        <v>216</v>
      </c>
      <c r="X38" s="18" t="s">
        <v>217</v>
      </c>
      <c r="Y38" s="17" t="str">
        <f>VLOOKUP(X38,'Axe 2 Règles de gestion'!$D$2:$F$92,3, FALSE)</f>
        <v>L'agent peut être placé en non-activité en vue de poursuivre ou de parfaire des études d'intérêt professionnel.</v>
      </c>
      <c r="Z38" s="18" t="s">
        <v>218</v>
      </c>
      <c r="AA38" s="17" t="str">
        <f>VLOOKUP(Z38,'Axe 2 Règles de gestion'!$D$2:$F$92,3, FALSE)</f>
        <v>L'agent doit formuler une demande.</v>
      </c>
      <c r="AB38" s="18" t="s">
        <v>219</v>
      </c>
      <c r="AC38" s="17" t="str">
        <f>VLOOKUP(AB38,'Axe 2 Règles de gestion'!$D$2:$F$92,3, FALSE)</f>
        <v>L'administration peut vérifier que l'activité de l'agent en position de non-activité correspond aux motifs pour lesquels il a été placé dans cette position.</v>
      </c>
      <c r="AD38" s="18" t="s">
        <v>220</v>
      </c>
      <c r="AE38" s="17" t="str">
        <f>VLOOKUP(AD38,'Axe 2 Règles de gestion'!$D$2:$F$92,3, FALSE)</f>
        <v>La non-activité est prononcée pour une durée prévisionnelle d'1 an, renouvelable.</v>
      </c>
      <c r="AF38" s="18" t="s">
        <v>221</v>
      </c>
      <c r="AG38" s="17" t="str">
        <f>VLOOKUP(AF38,'Axe 2 Règles de gestion'!$D$2:$F$92,3, FALSE)</f>
        <v>La non-activité est prononcée pour une durée réelle d'1 an, renouvelable.</v>
      </c>
      <c r="AH38" s="18" t="s">
        <v>222</v>
      </c>
      <c r="AI38" s="17" t="str">
        <f>VLOOKUP(AH38,'Axe 2 Règles de gestion'!$D$2:$F$92,3, FALSE)</f>
        <v>La durée de la position de non-activité est limitée à 5 années pour l'ensemble de la carrière.</v>
      </c>
      <c r="AJ38" s="18" t="s">
        <v>104</v>
      </c>
      <c r="AK38" s="17" t="str">
        <f>VLOOKUP(AJ38,'Axe 2 Règles de gestion'!$D$2:$F$92,3, FALSE)</f>
        <v>La date de début de position doit être antérieure ou égale à la date de fin prévisionnelle de position.</v>
      </c>
      <c r="AL38" s="18" t="s">
        <v>106</v>
      </c>
      <c r="AM38" s="17" t="str">
        <f>VLOOKUP(AL38,'Axe 2 Règles de gestion'!$D$2:$F$92,3, FALSE)</f>
        <v>La date de début de la position doit être postérieure ou égale à la date d'entrée dans la FPE ou dans la carrière militaire.</v>
      </c>
      <c r="AN38" s="18" t="s">
        <v>108</v>
      </c>
      <c r="AO38" s="17" t="str">
        <f>VLOOKUP(AN38,'Axe 2 Règles de gestion'!$D$2:$F$92,3, FALSE)</f>
        <v>La date de début de position doit être antérieure ou égale à la date de fin réelle de position.</v>
      </c>
      <c r="AP38" s="18" t="s">
        <v>110</v>
      </c>
      <c r="AQ38" s="17" t="str">
        <f>VLOOKUP(AP38,'Axe 2 Règles de gestion'!$D$2:$F$92,3, FALSE)</f>
        <v>La date de fin prévisionnelle de la position doit être antérieure à la date limite de départ à la retraite.</v>
      </c>
      <c r="AR38" s="18" t="s">
        <v>112</v>
      </c>
      <c r="AS38" s="17" t="str">
        <f>VLOOKUP(AR38,'Axe 2 Règles de gestion'!$D$2:$F$92,3, FALSE)</f>
        <v>La date de début de position est à J+1 de la date de fin de position de l'occurrence précédente.</v>
      </c>
      <c r="AT38" s="18" t="s">
        <v>114</v>
      </c>
      <c r="AU38" s="17" t="str">
        <f>VLOOKUP(AT38,'Axe 2 Règles de gestion'!$D$2:$F$92,3, FALSE)</f>
        <v>Lors de la demande initiale, l'agent doit être en activité.</v>
      </c>
      <c r="AV38" s="18" t="s">
        <v>116</v>
      </c>
      <c r="AW38" s="17" t="str">
        <f>VLOOKUP(AV38,'Axe 2 Règles de gestion'!$D$2:$F$92,3, FALSE)</f>
        <v>La date de fin réelle de la position doit être antérieure à la date limite de départ à la retraite.</v>
      </c>
      <c r="AX38" s="18" t="s">
        <v>118</v>
      </c>
      <c r="AY38" s="17" t="str">
        <f>VLOOKUP(AX38,'Axe 2 Règles de gestion'!$D$2:$F$92,3, FALSE)</f>
        <v>La date de fin ou la date de fin prévisionnelle doit être saisie.</v>
      </c>
      <c r="AZ38" s="18"/>
      <c r="BA38" s="18"/>
    </row>
    <row r="39" spans="1:53" ht="105" x14ac:dyDescent="0.25">
      <c r="A39" s="14" t="s">
        <v>54</v>
      </c>
      <c r="B39" s="14" t="s">
        <v>55</v>
      </c>
      <c r="C39" s="15">
        <v>44103</v>
      </c>
      <c r="D39" s="15" t="s">
        <v>56</v>
      </c>
      <c r="E39" s="16" t="s">
        <v>57</v>
      </c>
      <c r="F39" s="14" t="s">
        <v>58</v>
      </c>
      <c r="G39" s="16" t="s">
        <v>59</v>
      </c>
      <c r="H39" s="14" t="s">
        <v>60</v>
      </c>
      <c r="I39" s="16" t="s">
        <v>59</v>
      </c>
      <c r="J39" s="17" t="s">
        <v>61</v>
      </c>
      <c r="K39" s="17" t="s">
        <v>62</v>
      </c>
      <c r="L39" s="18" t="s">
        <v>72</v>
      </c>
      <c r="M39" s="19" t="s">
        <v>73</v>
      </c>
      <c r="N39" s="15" t="s">
        <v>65</v>
      </c>
      <c r="O39" s="17" t="s">
        <v>74</v>
      </c>
      <c r="P39" s="17" t="s">
        <v>75</v>
      </c>
      <c r="Q39" s="17" t="s">
        <v>214</v>
      </c>
      <c r="R39" s="18" t="s">
        <v>215</v>
      </c>
      <c r="S39" s="18" t="s">
        <v>89</v>
      </c>
      <c r="T39" s="18" t="s">
        <v>90</v>
      </c>
      <c r="U39" s="15">
        <v>40725</v>
      </c>
      <c r="V39" s="15"/>
      <c r="W39" s="17" t="s">
        <v>223</v>
      </c>
      <c r="X39" s="18" t="s">
        <v>219</v>
      </c>
      <c r="Y39" s="17" t="str">
        <f>VLOOKUP(X39,'Axe 2 Règles de gestion'!$D$2:$F$92,3, FALSE)</f>
        <v>L'administration peut vérifier que l'activité de l'agent en position de non-activité correspond aux motifs pour lesquels il a été placé dans cette position.</v>
      </c>
      <c r="Z39" s="18"/>
      <c r="AA39" s="17"/>
      <c r="AB39" s="18"/>
      <c r="AC39" s="17"/>
      <c r="AD39" s="18" t="s">
        <v>220</v>
      </c>
      <c r="AE39" s="17" t="str">
        <f>VLOOKUP(AD39,'Axe 2 Règles de gestion'!$D$2:$F$92,3, FALSE)</f>
        <v>La non-activité est prononcée pour une durée prévisionnelle d'1 an, renouvelable.</v>
      </c>
      <c r="AF39" s="18" t="s">
        <v>221</v>
      </c>
      <c r="AG39" s="17" t="str">
        <f>VLOOKUP(AF39,'Axe 2 Règles de gestion'!$D$2:$F$92,3, FALSE)</f>
        <v>La non-activité est prononcée pour une durée réelle d'1 an, renouvelable.</v>
      </c>
      <c r="AH39" s="18" t="s">
        <v>222</v>
      </c>
      <c r="AI39" s="17" t="str">
        <f>VLOOKUP(AH39,'Axe 2 Règles de gestion'!$D$2:$F$92,3, FALSE)</f>
        <v>La durée de la position de non-activité est limitée à 5 années pour l'ensemble de la carrière.</v>
      </c>
      <c r="AJ39" s="18" t="s">
        <v>108</v>
      </c>
      <c r="AK39" s="17" t="str">
        <f>VLOOKUP(AJ39,'Axe 2 Règles de gestion'!$D$2:$F$92,3, FALSE)</f>
        <v>La date de début de position doit être antérieure ou égale à la date de fin réelle de position.</v>
      </c>
      <c r="AL39" s="18" t="s">
        <v>110</v>
      </c>
      <c r="AM39" s="17" t="str">
        <f>VLOOKUP(AL39,'Axe 2 Règles de gestion'!$D$2:$F$92,3, FALSE)</f>
        <v>La date de fin prévisionnelle de la position doit être antérieure à la date limite de départ à la retraite.</v>
      </c>
      <c r="AN39" s="18" t="s">
        <v>112</v>
      </c>
      <c r="AO39" s="17" t="str">
        <f>VLOOKUP(AN39,'Axe 2 Règles de gestion'!$D$2:$F$92,3, FALSE)</f>
        <v>La date de début de position est à J+1 de la date de fin de position de l'occurrence précédente.</v>
      </c>
      <c r="AP39" s="18" t="s">
        <v>121</v>
      </c>
      <c r="AQ39" s="17" t="str">
        <f>VLOOKUP(AP39,'Axe 2 Règles de gestion'!$D$2:$F$92,3, FALSE)</f>
        <v>En cas de maintien, la position saisie doit être identique à la position de l'occurrence précédente.</v>
      </c>
      <c r="AR39" s="18" t="s">
        <v>104</v>
      </c>
      <c r="AS39" s="17" t="str">
        <f>VLOOKUP(AR39,'Axe 2 Règles de gestion'!$D$2:$F$92,3, FALSE)</f>
        <v>La date de début de position doit être antérieure ou égale à la date de fin prévisionnelle de position.</v>
      </c>
      <c r="AT39" s="18" t="s">
        <v>106</v>
      </c>
      <c r="AU39" s="17" t="str">
        <f>VLOOKUP(AT39,'Axe 2 Règles de gestion'!$D$2:$F$92,3, FALSE)</f>
        <v>La date de début de la position doit être postérieure ou égale à la date d'entrée dans la FPE ou dans la carrière militaire.</v>
      </c>
      <c r="AV39" s="18" t="s">
        <v>116</v>
      </c>
      <c r="AW39" s="17" t="str">
        <f>VLOOKUP(AV39,'Axe 2 Règles de gestion'!$D$2:$F$92,3, FALSE)</f>
        <v>La date de fin réelle de la position doit être antérieure à la date limite de départ à la retraite.</v>
      </c>
      <c r="AX39" s="18" t="s">
        <v>118</v>
      </c>
      <c r="AY39" s="17" t="str">
        <f>VLOOKUP(AX39,'Axe 2 Règles de gestion'!$D$2:$F$92,3, FALSE)</f>
        <v>La date de fin ou la date de fin prévisionnelle doit être saisie.</v>
      </c>
      <c r="AZ39" s="18"/>
      <c r="BA39" s="18"/>
    </row>
    <row r="40" spans="1:53" ht="135" x14ac:dyDescent="0.25">
      <c r="A40" s="14" t="s">
        <v>54</v>
      </c>
      <c r="B40" s="14" t="s">
        <v>55</v>
      </c>
      <c r="C40" s="15">
        <v>44103</v>
      </c>
      <c r="D40" s="15" t="s">
        <v>56</v>
      </c>
      <c r="E40" s="16" t="s">
        <v>57</v>
      </c>
      <c r="F40" s="14" t="s">
        <v>58</v>
      </c>
      <c r="G40" s="16" t="s">
        <v>59</v>
      </c>
      <c r="H40" s="14" t="s">
        <v>60</v>
      </c>
      <c r="I40" s="16" t="s">
        <v>59</v>
      </c>
      <c r="J40" s="17" t="s">
        <v>61</v>
      </c>
      <c r="K40" s="17" t="s">
        <v>62</v>
      </c>
      <c r="L40" s="18" t="s">
        <v>76</v>
      </c>
      <c r="M40" s="19" t="s">
        <v>77</v>
      </c>
      <c r="N40" s="15" t="s">
        <v>78</v>
      </c>
      <c r="O40" s="17" t="s">
        <v>79</v>
      </c>
      <c r="P40" s="17" t="s">
        <v>80</v>
      </c>
      <c r="Q40" s="17" t="s">
        <v>214</v>
      </c>
      <c r="R40" s="18" t="s">
        <v>215</v>
      </c>
      <c r="S40" s="18" t="s">
        <v>89</v>
      </c>
      <c r="T40" s="18" t="s">
        <v>90</v>
      </c>
      <c r="U40" s="15">
        <v>40725</v>
      </c>
      <c r="V40" s="15"/>
      <c r="W40" s="17" t="s">
        <v>224</v>
      </c>
      <c r="X40" s="18" t="s">
        <v>219</v>
      </c>
      <c r="Y40" s="17" t="str">
        <f>VLOOKUP(X40,'Axe 2 Règles de gestion'!$D$2:$F$92,3, FALSE)</f>
        <v>L'administration peut vérifier que l'activité de l'agent en position de non-activité correspond aux motifs pour lesquels il a été placé dans cette position.</v>
      </c>
      <c r="Z40" s="18" t="s">
        <v>225</v>
      </c>
      <c r="AA40" s="17" t="str">
        <f>VLOOKUP(Z40,'Axe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40" s="18"/>
      <c r="AC40" s="17"/>
      <c r="AD40" s="18" t="s">
        <v>220</v>
      </c>
      <c r="AE40" s="17" t="str">
        <f>VLOOKUP(AD40,'Axe 2 Règles de gestion'!$D$2:$F$92,3, FALSE)</f>
        <v>La non-activité est prononcée pour une durée prévisionnelle d'1 an, renouvelable.</v>
      </c>
      <c r="AF40" s="18" t="s">
        <v>221</v>
      </c>
      <c r="AG40" s="17" t="str">
        <f>VLOOKUP(AF40,'Axe 2 Règles de gestion'!$D$2:$F$92,3, FALSE)</f>
        <v>La non-activité est prononcée pour une durée réelle d'1 an, renouvelable.</v>
      </c>
      <c r="AH40" s="18" t="s">
        <v>222</v>
      </c>
      <c r="AI40" s="17" t="str">
        <f>VLOOKUP(AH40,'Axe 2 Règles de gestion'!$D$2:$F$92,3, FALSE)</f>
        <v>La durée de la position de non-activité est limitée à 5 années pour l'ensemble de la carrière.</v>
      </c>
      <c r="AJ40" s="18" t="s">
        <v>116</v>
      </c>
      <c r="AK40" s="17" t="str">
        <f>VLOOKUP(AJ40,'Axe 2 Règles de gestion'!$D$2:$F$92,3, FALSE)</f>
        <v>La date de fin réelle de la position doit être antérieure à la date limite de départ à la retraite.</v>
      </c>
      <c r="AL40" s="18" t="s">
        <v>110</v>
      </c>
      <c r="AM40" s="17" t="str">
        <f>VLOOKUP(AL40,'Axe 2 Règles de gestion'!$D$2:$F$92,3, FALSE)</f>
        <v>La date de fin prévisionnelle de la position doit être antérieure à la date limite de départ à la retraite.</v>
      </c>
      <c r="AN40" s="18" t="s">
        <v>118</v>
      </c>
      <c r="AO40" s="17" t="str">
        <f>VLOOKUP(AN40,'Axe 2 Règles de gestion'!$D$2:$F$92,3, FALSE)</f>
        <v>La date de fin ou la date de fin prévisionnelle doit être saisie.</v>
      </c>
      <c r="AP40" s="18" t="s">
        <v>104</v>
      </c>
      <c r="AQ40" s="17" t="str">
        <f>VLOOKUP(AP40,'Axe 2 Règles de gestion'!$D$2:$F$92,3, FALSE)</f>
        <v>La date de début de position doit être antérieure ou égale à la date de fin prévisionnelle de position.</v>
      </c>
      <c r="AR40" s="18" t="s">
        <v>108</v>
      </c>
      <c r="AS40" s="17" t="str">
        <f>VLOOKUP(AR40,'Axe 2 Règles de gestion'!$D$2:$F$92,3, FALSE)</f>
        <v>La date de début de position doit être antérieure ou égale à la date de fin réelle de position.</v>
      </c>
      <c r="AT40" s="18"/>
      <c r="AU40" s="17"/>
      <c r="AV40" s="18"/>
      <c r="AW40" s="17"/>
      <c r="AX40" s="18"/>
      <c r="AY40" s="17"/>
      <c r="AZ40" s="18"/>
      <c r="BA40" s="18"/>
    </row>
    <row r="41" spans="1:53" ht="105" x14ac:dyDescent="0.25">
      <c r="A41" s="14" t="s">
        <v>54</v>
      </c>
      <c r="B41" s="14" t="s">
        <v>55</v>
      </c>
      <c r="C41" s="15">
        <v>44103</v>
      </c>
      <c r="D41" s="15" t="s">
        <v>56</v>
      </c>
      <c r="E41" s="16" t="s">
        <v>57</v>
      </c>
      <c r="F41" s="14" t="s">
        <v>58</v>
      </c>
      <c r="G41" s="16" t="s">
        <v>59</v>
      </c>
      <c r="H41" s="14" t="s">
        <v>60</v>
      </c>
      <c r="I41" s="16" t="s">
        <v>59</v>
      </c>
      <c r="J41" s="17" t="s">
        <v>61</v>
      </c>
      <c r="K41" s="17" t="s">
        <v>62</v>
      </c>
      <c r="L41" s="18" t="s">
        <v>63</v>
      </c>
      <c r="M41" s="19" t="s">
        <v>64</v>
      </c>
      <c r="N41" s="15" t="s">
        <v>65</v>
      </c>
      <c r="O41" s="17" t="s">
        <v>66</v>
      </c>
      <c r="P41" s="17" t="s">
        <v>67</v>
      </c>
      <c r="Q41" s="17" t="s">
        <v>226</v>
      </c>
      <c r="R41" s="18" t="s">
        <v>227</v>
      </c>
      <c r="S41" s="18" t="s">
        <v>89</v>
      </c>
      <c r="T41" s="18" t="s">
        <v>90</v>
      </c>
      <c r="U41" s="15">
        <v>40725</v>
      </c>
      <c r="V41" s="15"/>
      <c r="W41" s="17" t="s">
        <v>228</v>
      </c>
      <c r="X41" s="18" t="s">
        <v>229</v>
      </c>
      <c r="Y41" s="17" t="str">
        <f>VLOOKUP(X41,'Axe 2 Règles de gestion'!$D$2:$F$92,3, FALSE)</f>
        <v>L'agent peut être placé en non-activité en vue de poursuivre ou de parfaire des études d'intérêt professionnel.</v>
      </c>
      <c r="Z41" s="18" t="s">
        <v>230</v>
      </c>
      <c r="AA41" s="17" t="str">
        <f>VLOOKUP(Z41,'Axe 2 Règles de gestion'!$D$2:$F$92,3, FALSE)</f>
        <v>L'agent doit formuler une demande.</v>
      </c>
      <c r="AB41" s="18" t="s">
        <v>231</v>
      </c>
      <c r="AC41" s="17" t="str">
        <f>VLOOKUP(AB41,'Axe 2 Règles de gestion'!$D$2:$F$92,3, FALSE)</f>
        <v>L'administration peut vérifier que l'activité de l'agent en position de non-activité correspond aux motifs pour lesquels il a été placé dans cette position.</v>
      </c>
      <c r="AD41" s="18" t="s">
        <v>232</v>
      </c>
      <c r="AE41" s="17" t="str">
        <f>VLOOKUP(AD41,'Axe 2 Règles de gestion'!$D$2:$F$92,3, FALSE)</f>
        <v>La non-activité est prononcée pour une durée prévisionnelle d'1 an, renouvelable.</v>
      </c>
      <c r="AF41" s="18" t="s">
        <v>233</v>
      </c>
      <c r="AG41" s="17" t="str">
        <f>VLOOKUP(AF41,'Axe 2 Règles de gestion'!$D$2:$F$92,3, FALSE)</f>
        <v>La non-activité est prononcée pour une durée réelle d'1 an, renouvelable.</v>
      </c>
      <c r="AH41" s="18" t="s">
        <v>234</v>
      </c>
      <c r="AI41" s="17" t="str">
        <f>VLOOKUP(AH41,'Axe 2 Règles de gestion'!$D$2:$F$92,3, FALSE)</f>
        <v>La durée de la position de non-activité est limitée à 5 années pour l'ensemble de la carrière.</v>
      </c>
      <c r="AJ41" s="18" t="s">
        <v>104</v>
      </c>
      <c r="AK41" s="17" t="str">
        <f>VLOOKUP(AJ41,'Axe 2 Règles de gestion'!$D$2:$F$92,3, FALSE)</f>
        <v>La date de début de position doit être antérieure ou égale à la date de fin prévisionnelle de position.</v>
      </c>
      <c r="AL41" s="18" t="s">
        <v>106</v>
      </c>
      <c r="AM41" s="17" t="str">
        <f>VLOOKUP(AL41,'Axe 2 Règles de gestion'!$D$2:$F$92,3, FALSE)</f>
        <v>La date de début de la position doit être postérieure ou égale à la date d'entrée dans la FPE ou dans la carrière militaire.</v>
      </c>
      <c r="AN41" s="18" t="s">
        <v>108</v>
      </c>
      <c r="AO41" s="17" t="str">
        <f>VLOOKUP(AN41,'Axe 2 Règles de gestion'!$D$2:$F$92,3, FALSE)</f>
        <v>La date de début de position doit être antérieure ou égale à la date de fin réelle de position.</v>
      </c>
      <c r="AP41" s="18" t="s">
        <v>110</v>
      </c>
      <c r="AQ41" s="17" t="str">
        <f>VLOOKUP(AP41,'Axe 2 Règles de gestion'!$D$2:$F$92,3, FALSE)</f>
        <v>La date de fin prévisionnelle de la position doit être antérieure à la date limite de départ à la retraite.</v>
      </c>
      <c r="AR41" s="18" t="s">
        <v>112</v>
      </c>
      <c r="AS41" s="17" t="str">
        <f>VLOOKUP(AR41,'Axe 2 Règles de gestion'!$D$2:$F$92,3, FALSE)</f>
        <v>La date de début de position est à J+1 de la date de fin de position de l'occurrence précédente.</v>
      </c>
      <c r="AT41" s="18" t="s">
        <v>114</v>
      </c>
      <c r="AU41" s="17" t="str">
        <f>VLOOKUP(AT41,'Axe 2 Règles de gestion'!$D$2:$F$92,3, FALSE)</f>
        <v>Lors de la demande initiale, l'agent doit être en activité.</v>
      </c>
      <c r="AV41" s="18" t="s">
        <v>116</v>
      </c>
      <c r="AW41" s="17" t="str">
        <f>VLOOKUP(AV41,'Axe 2 Règles de gestion'!$D$2:$F$92,3, FALSE)</f>
        <v>La date de fin réelle de la position doit être antérieure à la date limite de départ à la retraite.</v>
      </c>
      <c r="AX41" s="18" t="s">
        <v>118</v>
      </c>
      <c r="AY41" s="17" t="str">
        <f>VLOOKUP(AX41,'Axe 2 Règles de gestion'!$D$2:$F$92,3, FALSE)</f>
        <v>La date de fin ou la date de fin prévisionnelle doit être saisie.</v>
      </c>
      <c r="AZ41" s="18"/>
      <c r="BA41" s="18"/>
    </row>
    <row r="42" spans="1:53" ht="105" x14ac:dyDescent="0.25">
      <c r="A42" s="14" t="s">
        <v>54</v>
      </c>
      <c r="B42" s="14" t="s">
        <v>55</v>
      </c>
      <c r="C42" s="15">
        <v>44103</v>
      </c>
      <c r="D42" s="15" t="s">
        <v>56</v>
      </c>
      <c r="E42" s="16" t="s">
        <v>57</v>
      </c>
      <c r="F42" s="14" t="s">
        <v>58</v>
      </c>
      <c r="G42" s="16" t="s">
        <v>59</v>
      </c>
      <c r="H42" s="14" t="s">
        <v>60</v>
      </c>
      <c r="I42" s="16" t="s">
        <v>59</v>
      </c>
      <c r="J42" s="17" t="s">
        <v>61</v>
      </c>
      <c r="K42" s="17" t="s">
        <v>62</v>
      </c>
      <c r="L42" s="18" t="s">
        <v>72</v>
      </c>
      <c r="M42" s="19" t="s">
        <v>73</v>
      </c>
      <c r="N42" s="15" t="s">
        <v>65</v>
      </c>
      <c r="O42" s="17" t="s">
        <v>74</v>
      </c>
      <c r="P42" s="17" t="s">
        <v>75</v>
      </c>
      <c r="Q42" s="17" t="s">
        <v>226</v>
      </c>
      <c r="R42" s="18" t="s">
        <v>227</v>
      </c>
      <c r="S42" s="18" t="s">
        <v>89</v>
      </c>
      <c r="T42" s="18" t="s">
        <v>90</v>
      </c>
      <c r="U42" s="15">
        <v>40725</v>
      </c>
      <c r="V42" s="15"/>
      <c r="W42" s="17" t="s">
        <v>235</v>
      </c>
      <c r="X42" s="18" t="s">
        <v>231</v>
      </c>
      <c r="Y42" s="17" t="str">
        <f>VLOOKUP(X42,'Axe 2 Règles de gestion'!$D$2:$F$92,3, FALSE)</f>
        <v>L'administration peut vérifier que l'activité de l'agent en position de non-activité correspond aux motifs pour lesquels il a été placé dans cette position.</v>
      </c>
      <c r="Z42" s="18"/>
      <c r="AA42" s="17"/>
      <c r="AB42" s="18"/>
      <c r="AC42" s="17"/>
      <c r="AD42" s="18" t="s">
        <v>232</v>
      </c>
      <c r="AE42" s="17" t="str">
        <f>VLOOKUP(AD42,'Axe 2 Règles de gestion'!$D$2:$F$92,3, FALSE)</f>
        <v>La non-activité est prononcée pour une durée prévisionnelle d'1 an, renouvelable.</v>
      </c>
      <c r="AF42" s="18" t="s">
        <v>233</v>
      </c>
      <c r="AG42" s="17" t="str">
        <f>VLOOKUP(AF42,'Axe 2 Règles de gestion'!$D$2:$F$92,3, FALSE)</f>
        <v>La non-activité est prononcée pour une durée réelle d'1 an, renouvelable.</v>
      </c>
      <c r="AH42" s="18" t="s">
        <v>234</v>
      </c>
      <c r="AI42" s="17" t="str">
        <f>VLOOKUP(AH42,'Axe 2 Règles de gestion'!$D$2:$F$92,3, FALSE)</f>
        <v>La durée de la position de non-activité est limitée à 5 années pour l'ensemble de la carrière.</v>
      </c>
      <c r="AJ42" s="18" t="s">
        <v>108</v>
      </c>
      <c r="AK42" s="17" t="str">
        <f>VLOOKUP(AJ42,'Axe 2 Règles de gestion'!$D$2:$F$92,3, FALSE)</f>
        <v>La date de début de position doit être antérieure ou égale à la date de fin réelle de position.</v>
      </c>
      <c r="AL42" s="18" t="s">
        <v>110</v>
      </c>
      <c r="AM42" s="17" t="str">
        <f>VLOOKUP(AL42,'Axe 2 Règles de gestion'!$D$2:$F$92,3, FALSE)</f>
        <v>La date de fin prévisionnelle de la position doit être antérieure à la date limite de départ à la retraite.</v>
      </c>
      <c r="AN42" s="18" t="s">
        <v>112</v>
      </c>
      <c r="AO42" s="17" t="str">
        <f>VLOOKUP(AN42,'Axe 2 Règles de gestion'!$D$2:$F$92,3, FALSE)</f>
        <v>La date de début de position est à J+1 de la date de fin de position de l'occurrence précédente.</v>
      </c>
      <c r="AP42" s="18" t="s">
        <v>121</v>
      </c>
      <c r="AQ42" s="17" t="str">
        <f>VLOOKUP(AP42,'Axe 2 Règles de gestion'!$D$2:$F$92,3, FALSE)</f>
        <v>En cas de maintien, la position saisie doit être identique à la position de l'occurrence précédente.</v>
      </c>
      <c r="AR42" s="18" t="s">
        <v>104</v>
      </c>
      <c r="AS42" s="17" t="str">
        <f>VLOOKUP(AR42,'Axe 2 Règles de gestion'!$D$2:$F$92,3, FALSE)</f>
        <v>La date de début de position doit être antérieure ou égale à la date de fin prévisionnelle de position.</v>
      </c>
      <c r="AT42" s="18" t="s">
        <v>106</v>
      </c>
      <c r="AU42" s="17" t="str">
        <f>VLOOKUP(AT42,'Axe 2 Règles de gestion'!$D$2:$F$92,3, FALSE)</f>
        <v>La date de début de la position doit être postérieure ou égale à la date d'entrée dans la FPE ou dans la carrière militaire.</v>
      </c>
      <c r="AV42" s="18" t="s">
        <v>116</v>
      </c>
      <c r="AW42" s="17" t="str">
        <f>VLOOKUP(AV42,'Axe 2 Règles de gestion'!$D$2:$F$92,3, FALSE)</f>
        <v>La date de fin réelle de la position doit être antérieure à la date limite de départ à la retraite.</v>
      </c>
      <c r="AX42" s="18" t="s">
        <v>118</v>
      </c>
      <c r="AY42" s="17" t="str">
        <f>VLOOKUP(AX42,'Axe 2 Règles de gestion'!$D$2:$F$92,3, FALSE)</f>
        <v>La date de fin ou la date de fin prévisionnelle doit être saisie.</v>
      </c>
      <c r="AZ42" s="18"/>
      <c r="BA42" s="18"/>
    </row>
    <row r="43" spans="1:53" ht="135" x14ac:dyDescent="0.25">
      <c r="A43" s="14" t="s">
        <v>54</v>
      </c>
      <c r="B43" s="14" t="s">
        <v>55</v>
      </c>
      <c r="C43" s="15">
        <v>44103</v>
      </c>
      <c r="D43" s="15" t="s">
        <v>56</v>
      </c>
      <c r="E43" s="16" t="s">
        <v>57</v>
      </c>
      <c r="F43" s="14" t="s">
        <v>58</v>
      </c>
      <c r="G43" s="16" t="s">
        <v>59</v>
      </c>
      <c r="H43" s="14" t="s">
        <v>60</v>
      </c>
      <c r="I43" s="16" t="s">
        <v>59</v>
      </c>
      <c r="J43" s="17" t="s">
        <v>61</v>
      </c>
      <c r="K43" s="17" t="s">
        <v>62</v>
      </c>
      <c r="L43" s="18" t="s">
        <v>76</v>
      </c>
      <c r="M43" s="19" t="s">
        <v>77</v>
      </c>
      <c r="N43" s="15" t="s">
        <v>78</v>
      </c>
      <c r="O43" s="17" t="s">
        <v>79</v>
      </c>
      <c r="P43" s="17" t="s">
        <v>80</v>
      </c>
      <c r="Q43" s="17" t="s">
        <v>226</v>
      </c>
      <c r="R43" s="18" t="s">
        <v>227</v>
      </c>
      <c r="S43" s="18" t="s">
        <v>89</v>
      </c>
      <c r="T43" s="18" t="s">
        <v>90</v>
      </c>
      <c r="U43" s="15">
        <v>40725</v>
      </c>
      <c r="V43" s="15"/>
      <c r="W43" s="17" t="s">
        <v>236</v>
      </c>
      <c r="X43" s="18" t="s">
        <v>231</v>
      </c>
      <c r="Y43" s="17" t="str">
        <f>VLOOKUP(X43,'Axe 2 Règles de gestion'!$D$2:$F$92,3, FALSE)</f>
        <v>L'administration peut vérifier que l'activité de l'agent en position de non-activité correspond aux motifs pour lesquels il a été placé dans cette position.</v>
      </c>
      <c r="Z43" s="18" t="s">
        <v>237</v>
      </c>
      <c r="AA43" s="17" t="str">
        <f>VLOOKUP(Z43,'Axe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43" s="18"/>
      <c r="AC43" s="17"/>
      <c r="AD43" s="18" t="s">
        <v>232</v>
      </c>
      <c r="AE43" s="17" t="str">
        <f>VLOOKUP(AD43,'Axe 2 Règles de gestion'!$D$2:$F$92,3, FALSE)</f>
        <v>La non-activité est prononcée pour une durée prévisionnelle d'1 an, renouvelable.</v>
      </c>
      <c r="AF43" s="18" t="s">
        <v>233</v>
      </c>
      <c r="AG43" s="17" t="str">
        <f>VLOOKUP(AF43,'Axe 2 Règles de gestion'!$D$2:$F$92,3, FALSE)</f>
        <v>La non-activité est prononcée pour une durée réelle d'1 an, renouvelable.</v>
      </c>
      <c r="AH43" s="18" t="s">
        <v>234</v>
      </c>
      <c r="AI43" s="17" t="str">
        <f>VLOOKUP(AH43,'Axe 2 Règles de gestion'!$D$2:$F$92,3, FALSE)</f>
        <v>La durée de la position de non-activité est limitée à 5 années pour l'ensemble de la carrière.</v>
      </c>
      <c r="AJ43" s="18" t="s">
        <v>116</v>
      </c>
      <c r="AK43" s="17" t="str">
        <f>VLOOKUP(AJ43,'Axe 2 Règles de gestion'!$D$2:$F$92,3, FALSE)</f>
        <v>La date de fin réelle de la position doit être antérieure à la date limite de départ à la retraite.</v>
      </c>
      <c r="AL43" s="18" t="s">
        <v>110</v>
      </c>
      <c r="AM43" s="17" t="str">
        <f>VLOOKUP(AL43,'Axe 2 Règles de gestion'!$D$2:$F$92,3, FALSE)</f>
        <v>La date de fin prévisionnelle de la position doit être antérieure à la date limite de départ à la retraite.</v>
      </c>
      <c r="AN43" s="18" t="s">
        <v>118</v>
      </c>
      <c r="AO43" s="17" t="str">
        <f>VLOOKUP(AN43,'Axe 2 Règles de gestion'!$D$2:$F$92,3, FALSE)</f>
        <v>La date de fin ou la date de fin prévisionnelle doit être saisie.</v>
      </c>
      <c r="AP43" s="18" t="s">
        <v>104</v>
      </c>
      <c r="AQ43" s="17" t="str">
        <f>VLOOKUP(AP43,'Axe 2 Règles de gestion'!$D$2:$F$92,3, FALSE)</f>
        <v>La date de début de position doit être antérieure ou égale à la date de fin prévisionnelle de position.</v>
      </c>
      <c r="AR43" s="18" t="s">
        <v>108</v>
      </c>
      <c r="AS43" s="17" t="str">
        <f>VLOOKUP(AR43,'Axe 2 Règles de gestion'!$D$2:$F$92,3, FALSE)</f>
        <v>La date de début de position doit être antérieure ou égale à la date de fin réelle de position.</v>
      </c>
      <c r="AT43" s="18"/>
      <c r="AU43" s="17"/>
      <c r="AV43" s="18"/>
      <c r="AW43" s="17"/>
      <c r="AX43" s="18"/>
      <c r="AY43" s="17"/>
      <c r="AZ43" s="18"/>
      <c r="BA43" s="18"/>
    </row>
    <row r="44" spans="1:53" ht="105" x14ac:dyDescent="0.25">
      <c r="A44" s="14" t="s">
        <v>54</v>
      </c>
      <c r="B44" s="14" t="s">
        <v>55</v>
      </c>
      <c r="C44" s="15">
        <v>44103</v>
      </c>
      <c r="D44" s="15" t="s">
        <v>56</v>
      </c>
      <c r="E44" s="16" t="s">
        <v>57</v>
      </c>
      <c r="F44" s="14" t="s">
        <v>58</v>
      </c>
      <c r="G44" s="16" t="s">
        <v>59</v>
      </c>
      <c r="H44" s="14" t="s">
        <v>60</v>
      </c>
      <c r="I44" s="16" t="s">
        <v>59</v>
      </c>
      <c r="J44" s="17" t="s">
        <v>61</v>
      </c>
      <c r="K44" s="17" t="s">
        <v>62</v>
      </c>
      <c r="L44" s="18" t="s">
        <v>63</v>
      </c>
      <c r="M44" s="19" t="s">
        <v>64</v>
      </c>
      <c r="N44" s="15" t="s">
        <v>65</v>
      </c>
      <c r="O44" s="17" t="s">
        <v>66</v>
      </c>
      <c r="P44" s="17" t="s">
        <v>67</v>
      </c>
      <c r="Q44" s="17" t="s">
        <v>238</v>
      </c>
      <c r="R44" s="18" t="s">
        <v>239</v>
      </c>
      <c r="S44" s="18" t="s">
        <v>89</v>
      </c>
      <c r="T44" s="18" t="s">
        <v>90</v>
      </c>
      <c r="U44" s="15">
        <v>40725</v>
      </c>
      <c r="V44" s="15"/>
      <c r="W44" s="17" t="s">
        <v>240</v>
      </c>
      <c r="X44" s="18" t="s">
        <v>241</v>
      </c>
      <c r="Y44" s="17" t="str">
        <f>VLOOKUP(X44,'Axe 2 Règles de gestion'!$D$2:$F$92,3, FALSE)</f>
        <v>L'agent peut être placé en non-activité en vue de poursuivre ou de parfaire des études d'intérêt professionnel.</v>
      </c>
      <c r="Z44" s="18" t="s">
        <v>242</v>
      </c>
      <c r="AA44" s="17" t="str">
        <f>VLOOKUP(Z44,'Axe 2 Règles de gestion'!$D$2:$F$92,3, FALSE)</f>
        <v>L'agent doit formuler une demande.</v>
      </c>
      <c r="AB44" s="18" t="s">
        <v>243</v>
      </c>
      <c r="AC44" s="17" t="str">
        <f>VLOOKUP(AB44,'Axe 2 Règles de gestion'!$D$2:$F$92,3, FALSE)</f>
        <v>L'administration peut vérifier que l'activité de l'agent en position de non-activité correspond aux motifs pour lesquels il a été placé dans cette position.</v>
      </c>
      <c r="AD44" s="18" t="s">
        <v>244</v>
      </c>
      <c r="AE44" s="17" t="str">
        <f>VLOOKUP(AD44,'Axe 2 Règles de gestion'!$D$2:$F$92,3, FALSE)</f>
        <v>La non-activité est prononcée pour une durée prévisionnelle d'1 an, renouvelable.</v>
      </c>
      <c r="AF44" s="18" t="s">
        <v>245</v>
      </c>
      <c r="AG44" s="17" t="str">
        <f>VLOOKUP(AF44,'Axe 2 Règles de gestion'!$D$2:$F$92,3, FALSE)</f>
        <v>La non-activité est prononcée pour une durée réelle d'1 an, renouvelable.</v>
      </c>
      <c r="AH44" s="18" t="s">
        <v>246</v>
      </c>
      <c r="AI44" s="17" t="str">
        <f>VLOOKUP(AH44,'Axe 2 Règles de gestion'!$D$2:$F$92,3, FALSE)</f>
        <v>La durée de la position de non-activité est limitée à 5 années pour l'ensemble de la carrière.</v>
      </c>
      <c r="AJ44" s="18" t="s">
        <v>104</v>
      </c>
      <c r="AK44" s="17" t="str">
        <f>VLOOKUP(AJ44,'Axe 2 Règles de gestion'!$D$2:$F$92,3, FALSE)</f>
        <v>La date de début de position doit être antérieure ou égale à la date de fin prévisionnelle de position.</v>
      </c>
      <c r="AL44" s="18" t="s">
        <v>106</v>
      </c>
      <c r="AM44" s="17" t="str">
        <f>VLOOKUP(AL44,'Axe 2 Règles de gestion'!$D$2:$F$92,3, FALSE)</f>
        <v>La date de début de la position doit être postérieure ou égale à la date d'entrée dans la FPE ou dans la carrière militaire.</v>
      </c>
      <c r="AN44" s="18" t="s">
        <v>108</v>
      </c>
      <c r="AO44" s="17" t="str">
        <f>VLOOKUP(AN44,'Axe 2 Règles de gestion'!$D$2:$F$92,3, FALSE)</f>
        <v>La date de début de position doit être antérieure ou égale à la date de fin réelle de position.</v>
      </c>
      <c r="AP44" s="18" t="s">
        <v>110</v>
      </c>
      <c r="AQ44" s="17" t="str">
        <f>VLOOKUP(AP44,'Axe 2 Règles de gestion'!$D$2:$F$92,3, FALSE)</f>
        <v>La date de fin prévisionnelle de la position doit être antérieure à la date limite de départ à la retraite.</v>
      </c>
      <c r="AR44" s="18" t="s">
        <v>112</v>
      </c>
      <c r="AS44" s="17" t="str">
        <f>VLOOKUP(AR44,'Axe 2 Règles de gestion'!$D$2:$F$92,3, FALSE)</f>
        <v>La date de début de position est à J+1 de la date de fin de position de l'occurrence précédente.</v>
      </c>
      <c r="AT44" s="18" t="s">
        <v>114</v>
      </c>
      <c r="AU44" s="17" t="str">
        <f>VLOOKUP(AT44,'Axe 2 Règles de gestion'!$D$2:$F$92,3, FALSE)</f>
        <v>Lors de la demande initiale, l'agent doit être en activité.</v>
      </c>
      <c r="AV44" s="18" t="s">
        <v>116</v>
      </c>
      <c r="AW44" s="17" t="str">
        <f>VLOOKUP(AV44,'Axe 2 Règles de gestion'!$D$2:$F$92,3, FALSE)</f>
        <v>La date de fin réelle de la position doit être antérieure à la date limite de départ à la retraite.</v>
      </c>
      <c r="AX44" s="18" t="s">
        <v>118</v>
      </c>
      <c r="AY44" s="17" t="str">
        <f>VLOOKUP(AX44,'Axe 2 Règles de gestion'!$D$2:$F$92,3, FALSE)</f>
        <v>La date de fin ou la date de fin prévisionnelle doit être saisie.</v>
      </c>
      <c r="AZ44" s="18"/>
      <c r="BA44" s="18"/>
    </row>
    <row r="45" spans="1:53" ht="105" x14ac:dyDescent="0.25">
      <c r="A45" s="14" t="s">
        <v>54</v>
      </c>
      <c r="B45" s="14" t="s">
        <v>55</v>
      </c>
      <c r="C45" s="15">
        <v>44103</v>
      </c>
      <c r="D45" s="15" t="s">
        <v>56</v>
      </c>
      <c r="E45" s="16" t="s">
        <v>57</v>
      </c>
      <c r="F45" s="14" t="s">
        <v>58</v>
      </c>
      <c r="G45" s="16" t="s">
        <v>59</v>
      </c>
      <c r="H45" s="14" t="s">
        <v>60</v>
      </c>
      <c r="I45" s="16" t="s">
        <v>59</v>
      </c>
      <c r="J45" s="17" t="s">
        <v>61</v>
      </c>
      <c r="K45" s="17" t="s">
        <v>62</v>
      </c>
      <c r="L45" s="18" t="s">
        <v>72</v>
      </c>
      <c r="M45" s="19" t="s">
        <v>73</v>
      </c>
      <c r="N45" s="15" t="s">
        <v>65</v>
      </c>
      <c r="O45" s="17" t="s">
        <v>74</v>
      </c>
      <c r="P45" s="17" t="s">
        <v>75</v>
      </c>
      <c r="Q45" s="17" t="s">
        <v>238</v>
      </c>
      <c r="R45" s="18" t="s">
        <v>239</v>
      </c>
      <c r="S45" s="18" t="s">
        <v>89</v>
      </c>
      <c r="T45" s="18" t="s">
        <v>90</v>
      </c>
      <c r="U45" s="15">
        <v>40725</v>
      </c>
      <c r="V45" s="15"/>
      <c r="W45" s="17" t="s">
        <v>247</v>
      </c>
      <c r="X45" s="18" t="s">
        <v>243</v>
      </c>
      <c r="Y45" s="17" t="str">
        <f>VLOOKUP(X45,'Axe 2 Règles de gestion'!$D$2:$F$92,3, FALSE)</f>
        <v>L'administration peut vérifier que l'activité de l'agent en position de non-activité correspond aux motifs pour lesquels il a été placé dans cette position.</v>
      </c>
      <c r="Z45" s="18"/>
      <c r="AA45" s="17"/>
      <c r="AB45" s="18"/>
      <c r="AC45" s="17"/>
      <c r="AD45" s="18" t="s">
        <v>244</v>
      </c>
      <c r="AE45" s="17" t="str">
        <f>VLOOKUP(AD45,'Axe 2 Règles de gestion'!$D$2:$F$92,3, FALSE)</f>
        <v>La non-activité est prononcée pour une durée prévisionnelle d'1 an, renouvelable.</v>
      </c>
      <c r="AF45" s="18" t="s">
        <v>245</v>
      </c>
      <c r="AG45" s="17" t="str">
        <f>VLOOKUP(AF45,'Axe 2 Règles de gestion'!$D$2:$F$92,3, FALSE)</f>
        <v>La non-activité est prononcée pour une durée réelle d'1 an, renouvelable.</v>
      </c>
      <c r="AH45" s="18" t="s">
        <v>246</v>
      </c>
      <c r="AI45" s="17" t="str">
        <f>VLOOKUP(AH45,'Axe 2 Règles de gestion'!$D$2:$F$92,3, FALSE)</f>
        <v>La durée de la position de non-activité est limitée à 5 années pour l'ensemble de la carrière.</v>
      </c>
      <c r="AJ45" s="18" t="s">
        <v>108</v>
      </c>
      <c r="AK45" s="17" t="str">
        <f>VLOOKUP(AJ45,'Axe 2 Règles de gestion'!$D$2:$F$92,3, FALSE)</f>
        <v>La date de début de position doit être antérieure ou égale à la date de fin réelle de position.</v>
      </c>
      <c r="AL45" s="18" t="s">
        <v>110</v>
      </c>
      <c r="AM45" s="17" t="str">
        <f>VLOOKUP(AL45,'Axe 2 Règles de gestion'!$D$2:$F$92,3, FALSE)</f>
        <v>La date de fin prévisionnelle de la position doit être antérieure à la date limite de départ à la retraite.</v>
      </c>
      <c r="AN45" s="18" t="s">
        <v>112</v>
      </c>
      <c r="AO45" s="17" t="str">
        <f>VLOOKUP(AN45,'Axe 2 Règles de gestion'!$D$2:$F$92,3, FALSE)</f>
        <v>La date de début de position est à J+1 de la date de fin de position de l'occurrence précédente.</v>
      </c>
      <c r="AP45" s="18" t="s">
        <v>121</v>
      </c>
      <c r="AQ45" s="17" t="str">
        <f>VLOOKUP(AP45,'Axe 2 Règles de gestion'!$D$2:$F$92,3, FALSE)</f>
        <v>En cas de maintien, la position saisie doit être identique à la position de l'occurrence précédente.</v>
      </c>
      <c r="AR45" s="18" t="s">
        <v>104</v>
      </c>
      <c r="AS45" s="17" t="str">
        <f>VLOOKUP(AR45,'Axe 2 Règles de gestion'!$D$2:$F$92,3, FALSE)</f>
        <v>La date de début de position doit être antérieure ou égale à la date de fin prévisionnelle de position.</v>
      </c>
      <c r="AT45" s="18" t="s">
        <v>106</v>
      </c>
      <c r="AU45" s="17" t="str">
        <f>VLOOKUP(AT45,'Axe 2 Règles de gestion'!$D$2:$F$92,3, FALSE)</f>
        <v>La date de début de la position doit être postérieure ou égale à la date d'entrée dans la FPE ou dans la carrière militaire.</v>
      </c>
      <c r="AV45" s="18" t="s">
        <v>116</v>
      </c>
      <c r="AW45" s="17" t="str">
        <f>VLOOKUP(AV45,'Axe 2 Règles de gestion'!$D$2:$F$92,3, FALSE)</f>
        <v>La date de fin réelle de la position doit être antérieure à la date limite de départ à la retraite.</v>
      </c>
      <c r="AX45" s="18" t="s">
        <v>118</v>
      </c>
      <c r="AY45" s="17" t="str">
        <f>VLOOKUP(AX45,'Axe 2 Règles de gestion'!$D$2:$F$92,3, FALSE)</f>
        <v>La date de fin ou la date de fin prévisionnelle doit être saisie.</v>
      </c>
      <c r="AZ45" s="18"/>
      <c r="BA45" s="18"/>
    </row>
    <row r="46" spans="1:53" ht="135" x14ac:dyDescent="0.25">
      <c r="A46" s="14" t="s">
        <v>54</v>
      </c>
      <c r="B46" s="14" t="s">
        <v>55</v>
      </c>
      <c r="C46" s="15">
        <v>44103</v>
      </c>
      <c r="D46" s="15" t="s">
        <v>56</v>
      </c>
      <c r="E46" s="16" t="s">
        <v>57</v>
      </c>
      <c r="F46" s="14" t="s">
        <v>58</v>
      </c>
      <c r="G46" s="16" t="s">
        <v>59</v>
      </c>
      <c r="H46" s="14" t="s">
        <v>60</v>
      </c>
      <c r="I46" s="16" t="s">
        <v>59</v>
      </c>
      <c r="J46" s="17" t="s">
        <v>61</v>
      </c>
      <c r="K46" s="17" t="s">
        <v>62</v>
      </c>
      <c r="L46" s="18" t="s">
        <v>76</v>
      </c>
      <c r="M46" s="19" t="s">
        <v>77</v>
      </c>
      <c r="N46" s="15" t="s">
        <v>78</v>
      </c>
      <c r="O46" s="17" t="s">
        <v>79</v>
      </c>
      <c r="P46" s="17" t="s">
        <v>80</v>
      </c>
      <c r="Q46" s="17" t="s">
        <v>238</v>
      </c>
      <c r="R46" s="18" t="s">
        <v>239</v>
      </c>
      <c r="S46" s="18" t="s">
        <v>89</v>
      </c>
      <c r="T46" s="18" t="s">
        <v>90</v>
      </c>
      <c r="U46" s="15">
        <v>40725</v>
      </c>
      <c r="V46" s="15"/>
      <c r="W46" s="17" t="s">
        <v>248</v>
      </c>
      <c r="X46" s="18" t="s">
        <v>243</v>
      </c>
      <c r="Y46" s="17" t="str">
        <f>VLOOKUP(X46,'Axe 2 Règles de gestion'!$D$2:$F$92,3, FALSE)</f>
        <v>L'administration peut vérifier que l'activité de l'agent en position de non-activité correspond aux motifs pour lesquels il a été placé dans cette position.</v>
      </c>
      <c r="Z46" s="18" t="s">
        <v>249</v>
      </c>
      <c r="AA46" s="17" t="str">
        <f>VLOOKUP(Z46,'Axe 2 Règles de gestion'!$D$2:$F$92,3, FALSE)</f>
        <v>La réintégration est de droit à l'une des 3 premières vacances dans la discipline de l'intéressé. L'agent peut être licencié après avis de la commission administrative paritaire, s'il refuse le poste qui lui est assigné.</v>
      </c>
      <c r="AB46" s="18"/>
      <c r="AC46" s="17"/>
      <c r="AD46" s="18" t="s">
        <v>244</v>
      </c>
      <c r="AE46" s="17" t="str">
        <f>VLOOKUP(AD46,'Axe 2 Règles de gestion'!$D$2:$F$92,3, FALSE)</f>
        <v>La non-activité est prononcée pour une durée prévisionnelle d'1 an, renouvelable.</v>
      </c>
      <c r="AF46" s="18" t="s">
        <v>245</v>
      </c>
      <c r="AG46" s="17" t="str">
        <f>VLOOKUP(AF46,'Axe 2 Règles de gestion'!$D$2:$F$92,3, FALSE)</f>
        <v>La non-activité est prononcée pour une durée réelle d'1 an, renouvelable.</v>
      </c>
      <c r="AH46" s="18" t="s">
        <v>246</v>
      </c>
      <c r="AI46" s="17" t="str">
        <f>VLOOKUP(AH46,'Axe 2 Règles de gestion'!$D$2:$F$92,3, FALSE)</f>
        <v>La durée de la position de non-activité est limitée à 5 années pour l'ensemble de la carrière.</v>
      </c>
      <c r="AJ46" s="18" t="s">
        <v>116</v>
      </c>
      <c r="AK46" s="17" t="str">
        <f>VLOOKUP(AJ46,'Axe 2 Règles de gestion'!$D$2:$F$92,3, FALSE)</f>
        <v>La date de fin réelle de la position doit être antérieure à la date limite de départ à la retraite.</v>
      </c>
      <c r="AL46" s="18" t="s">
        <v>110</v>
      </c>
      <c r="AM46" s="17" t="str">
        <f>VLOOKUP(AL46,'Axe 2 Règles de gestion'!$D$2:$F$92,3, FALSE)</f>
        <v>La date de fin prévisionnelle de la position doit être antérieure à la date limite de départ à la retraite.</v>
      </c>
      <c r="AN46" s="18" t="s">
        <v>118</v>
      </c>
      <c r="AO46" s="17" t="str">
        <f>VLOOKUP(AN46,'Axe 2 Règles de gestion'!$D$2:$F$92,3, FALSE)</f>
        <v>La date de fin ou la date de fin prévisionnelle doit être saisie.</v>
      </c>
      <c r="AP46" s="18" t="s">
        <v>104</v>
      </c>
      <c r="AQ46" s="17" t="str">
        <f>VLOOKUP(AP46,'Axe 2 Règles de gestion'!$D$2:$F$92,3, FALSE)</f>
        <v>La date de début de position doit être antérieure ou égale à la date de fin prévisionnelle de position.</v>
      </c>
      <c r="AR46" s="18" t="s">
        <v>108</v>
      </c>
      <c r="AS46" s="17" t="str">
        <f>VLOOKUP(AR46,'Axe 2 Règles de gestion'!$D$2:$F$92,3, FALSE)</f>
        <v>La date de début de position doit être antérieure ou égale à la date de fin réelle de position.</v>
      </c>
      <c r="AT46" s="18"/>
      <c r="AU46" s="17"/>
      <c r="AV46" s="18"/>
      <c r="AW46" s="17"/>
      <c r="AX46" s="18"/>
      <c r="AY46" s="17"/>
      <c r="AZ46" s="18"/>
      <c r="BA46" s="18"/>
    </row>
    <row r="47" spans="1:53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53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  <row r="114" spans="1:22" x14ac:dyDescent="0.25">
      <c r="A114" s="20"/>
      <c r="B114" s="20"/>
      <c r="C114" s="21"/>
      <c r="D114" s="21"/>
      <c r="E114" s="22"/>
      <c r="F114" s="20"/>
      <c r="G114" s="22"/>
      <c r="H114" s="20"/>
      <c r="I114" s="22"/>
      <c r="L114" s="23"/>
      <c r="M114" s="24"/>
      <c r="N114" s="21"/>
      <c r="U114" s="21"/>
      <c r="V114" s="21"/>
    </row>
    <row r="115" spans="1:22" x14ac:dyDescent="0.25">
      <c r="A115" s="20"/>
      <c r="B115" s="20"/>
      <c r="C115" s="21"/>
      <c r="D115" s="21"/>
      <c r="E115" s="22"/>
      <c r="F115" s="20"/>
      <c r="G115" s="22"/>
      <c r="H115" s="20"/>
      <c r="I115" s="22"/>
      <c r="L115" s="23"/>
      <c r="M115" s="24"/>
      <c r="N115" s="21"/>
      <c r="U115" s="21"/>
      <c r="V115" s="21"/>
    </row>
    <row r="116" spans="1:22" x14ac:dyDescent="0.25">
      <c r="A116" s="20"/>
      <c r="B116" s="20"/>
      <c r="C116" s="21"/>
      <c r="D116" s="21"/>
      <c r="E116" s="22"/>
      <c r="F116" s="20"/>
      <c r="G116" s="22"/>
      <c r="H116" s="20"/>
      <c r="I116" s="22"/>
      <c r="L116" s="23"/>
      <c r="M116" s="24"/>
      <c r="N116" s="21"/>
      <c r="U116" s="21"/>
      <c r="V116" s="21"/>
    </row>
    <row r="117" spans="1:22" x14ac:dyDescent="0.25">
      <c r="A117" s="20"/>
      <c r="B117" s="20"/>
      <c r="C117" s="21"/>
      <c r="D117" s="21"/>
      <c r="E117" s="22"/>
      <c r="F117" s="20"/>
      <c r="G117" s="22"/>
      <c r="H117" s="20"/>
      <c r="I117" s="22"/>
      <c r="L117" s="23"/>
      <c r="M117" s="24"/>
      <c r="N117" s="21"/>
      <c r="U117" s="21"/>
      <c r="V117" s="21"/>
    </row>
    <row r="118" spans="1:22" x14ac:dyDescent="0.25">
      <c r="A118" s="20"/>
      <c r="B118" s="20"/>
      <c r="C118" s="21"/>
      <c r="D118" s="21"/>
      <c r="E118" s="22"/>
      <c r="F118" s="20"/>
      <c r="G118" s="22"/>
      <c r="H118" s="20"/>
      <c r="I118" s="22"/>
      <c r="L118" s="23"/>
      <c r="M118" s="24"/>
      <c r="N118" s="21"/>
      <c r="U118" s="21"/>
      <c r="V118" s="21"/>
    </row>
    <row r="119" spans="1:22" x14ac:dyDescent="0.25">
      <c r="A119" s="20"/>
      <c r="B119" s="20"/>
      <c r="C119" s="21"/>
      <c r="D119" s="21"/>
      <c r="E119" s="22"/>
      <c r="F119" s="20"/>
      <c r="G119" s="22"/>
      <c r="H119" s="20"/>
      <c r="I119" s="22"/>
      <c r="L119" s="23"/>
      <c r="M119" s="24"/>
      <c r="N119" s="21"/>
      <c r="U119" s="21"/>
      <c r="V119" s="21"/>
    </row>
    <row r="120" spans="1:22" x14ac:dyDescent="0.25">
      <c r="A120" s="20"/>
      <c r="B120" s="20"/>
      <c r="C120" s="21"/>
      <c r="D120" s="21"/>
      <c r="E120" s="22"/>
      <c r="F120" s="20"/>
      <c r="G120" s="22"/>
      <c r="H120" s="20"/>
      <c r="I120" s="22"/>
      <c r="L120" s="23"/>
      <c r="M120" s="24"/>
      <c r="N120" s="21"/>
      <c r="U120" s="21"/>
      <c r="V120" s="21"/>
    </row>
    <row r="121" spans="1:22" x14ac:dyDescent="0.25">
      <c r="A121" s="20"/>
      <c r="B121" s="20"/>
      <c r="C121" s="21"/>
      <c r="D121" s="21"/>
      <c r="E121" s="22"/>
      <c r="F121" s="20"/>
      <c r="G121" s="22"/>
      <c r="H121" s="20"/>
      <c r="I121" s="22"/>
      <c r="L121" s="23"/>
      <c r="M121" s="24"/>
      <c r="N121" s="21"/>
      <c r="U121" s="21"/>
      <c r="V121" s="21"/>
    </row>
    <row r="122" spans="1:22" x14ac:dyDescent="0.25">
      <c r="A122" s="20"/>
      <c r="B122" s="20"/>
      <c r="C122" s="21"/>
      <c r="D122" s="21"/>
      <c r="E122" s="22"/>
      <c r="F122" s="20"/>
      <c r="G122" s="22"/>
      <c r="H122" s="20"/>
      <c r="I122" s="22"/>
      <c r="L122" s="23"/>
      <c r="M122" s="24"/>
      <c r="N122" s="21"/>
      <c r="U122" s="21"/>
      <c r="V122" s="21"/>
    </row>
    <row r="123" spans="1:22" x14ac:dyDescent="0.25">
      <c r="A123" s="20"/>
      <c r="B123" s="20"/>
      <c r="C123" s="21"/>
      <c r="D123" s="21"/>
      <c r="E123" s="22"/>
      <c r="F123" s="20"/>
      <c r="G123" s="22"/>
      <c r="H123" s="20"/>
      <c r="I123" s="22"/>
      <c r="L123" s="23"/>
      <c r="M123" s="24"/>
      <c r="N123" s="21"/>
      <c r="U123" s="21"/>
      <c r="V123" s="21"/>
    </row>
    <row r="124" spans="1:22" x14ac:dyDescent="0.25">
      <c r="A124" s="20"/>
      <c r="B124" s="20"/>
      <c r="C124" s="21"/>
      <c r="D124" s="21"/>
      <c r="E124" s="22"/>
      <c r="F124" s="20"/>
      <c r="G124" s="22"/>
      <c r="H124" s="20"/>
      <c r="I124" s="22"/>
      <c r="L124" s="23"/>
      <c r="M124" s="24"/>
      <c r="N124" s="21"/>
      <c r="U124" s="21"/>
      <c r="V124" s="21"/>
    </row>
    <row r="125" spans="1:22" x14ac:dyDescent="0.25">
      <c r="A125" s="20"/>
      <c r="B125" s="20"/>
      <c r="C125" s="21"/>
      <c r="D125" s="21"/>
      <c r="E125" s="22"/>
      <c r="F125" s="20"/>
      <c r="G125" s="22"/>
      <c r="H125" s="20"/>
      <c r="I125" s="22"/>
      <c r="L125" s="23"/>
      <c r="M125" s="24"/>
      <c r="N125" s="21"/>
      <c r="U125" s="21"/>
      <c r="V125" s="21"/>
    </row>
    <row r="126" spans="1:22" x14ac:dyDescent="0.25">
      <c r="A126" s="20"/>
      <c r="B126" s="20"/>
      <c r="C126" s="21"/>
      <c r="D126" s="21"/>
      <c r="E126" s="22"/>
      <c r="F126" s="20"/>
      <c r="G126" s="22"/>
      <c r="H126" s="20"/>
      <c r="I126" s="22"/>
      <c r="L126" s="23"/>
      <c r="M126" s="24"/>
      <c r="N126" s="21"/>
      <c r="U126" s="21"/>
      <c r="V126" s="21"/>
    </row>
    <row r="127" spans="1:22" x14ac:dyDescent="0.25">
      <c r="A127" s="20"/>
      <c r="B127" s="20"/>
      <c r="C127" s="21"/>
      <c r="D127" s="21"/>
      <c r="E127" s="22"/>
      <c r="F127" s="20"/>
      <c r="G127" s="22"/>
      <c r="H127" s="20"/>
      <c r="I127" s="22"/>
      <c r="L127" s="23"/>
      <c r="M127" s="24"/>
      <c r="N127" s="21"/>
      <c r="U127" s="21"/>
      <c r="V127" s="21"/>
    </row>
    <row r="128" spans="1:22" x14ac:dyDescent="0.25">
      <c r="A128" s="20"/>
      <c r="B128" s="20"/>
      <c r="C128" s="21"/>
      <c r="D128" s="21"/>
      <c r="E128" s="22"/>
      <c r="F128" s="20"/>
      <c r="G128" s="22"/>
      <c r="H128" s="20"/>
      <c r="I128" s="22"/>
      <c r="L128" s="23"/>
      <c r="M128" s="24"/>
      <c r="N128" s="21"/>
      <c r="U128" s="21"/>
      <c r="V128" s="21"/>
    </row>
    <row r="129" spans="1:22" x14ac:dyDescent="0.25">
      <c r="A129" s="20"/>
      <c r="B129" s="20"/>
      <c r="C129" s="21"/>
      <c r="D129" s="21"/>
      <c r="E129" s="22"/>
      <c r="F129" s="20"/>
      <c r="G129" s="22"/>
      <c r="H129" s="20"/>
      <c r="I129" s="22"/>
      <c r="L129" s="23"/>
      <c r="M129" s="24"/>
      <c r="N129" s="21"/>
      <c r="U129" s="21"/>
      <c r="V129" s="21"/>
    </row>
    <row r="130" spans="1:22" x14ac:dyDescent="0.25">
      <c r="A130" s="20"/>
      <c r="B130" s="20"/>
      <c r="C130" s="21"/>
      <c r="D130" s="21"/>
      <c r="E130" s="22"/>
      <c r="F130" s="20"/>
      <c r="G130" s="22"/>
      <c r="H130" s="20"/>
      <c r="I130" s="22"/>
      <c r="L130" s="23"/>
      <c r="M130" s="24"/>
      <c r="N130" s="21"/>
      <c r="U130" s="21"/>
      <c r="V130" s="21"/>
    </row>
    <row r="131" spans="1:22" x14ac:dyDescent="0.25">
      <c r="A131" s="20"/>
      <c r="B131" s="20"/>
      <c r="C131" s="21"/>
      <c r="D131" s="21"/>
      <c r="E131" s="22"/>
      <c r="F131" s="20"/>
      <c r="G131" s="22"/>
      <c r="H131" s="20"/>
      <c r="I131" s="22"/>
      <c r="L131" s="23"/>
      <c r="M131" s="24"/>
      <c r="N131" s="21"/>
      <c r="U131" s="21"/>
      <c r="V131" s="21"/>
    </row>
    <row r="132" spans="1:22" x14ac:dyDescent="0.25">
      <c r="A132" s="20"/>
      <c r="B132" s="20"/>
      <c r="C132" s="21"/>
      <c r="D132" s="21"/>
      <c r="E132" s="22"/>
      <c r="F132" s="20"/>
      <c r="G132" s="22"/>
      <c r="H132" s="20"/>
      <c r="I132" s="22"/>
      <c r="L132" s="23"/>
      <c r="M132" s="24"/>
      <c r="N132" s="21"/>
      <c r="U132" s="21"/>
      <c r="V132" s="21"/>
    </row>
    <row r="133" spans="1:22" x14ac:dyDescent="0.25">
      <c r="A133" s="20"/>
      <c r="B133" s="20"/>
      <c r="C133" s="21"/>
      <c r="D133" s="21"/>
      <c r="E133" s="22"/>
      <c r="F133" s="20"/>
      <c r="G133" s="22"/>
      <c r="H133" s="20"/>
      <c r="I133" s="22"/>
      <c r="L133" s="23"/>
      <c r="M133" s="24"/>
      <c r="N133" s="21"/>
      <c r="U133" s="21"/>
      <c r="V133" s="21"/>
    </row>
    <row r="134" spans="1:22" x14ac:dyDescent="0.25">
      <c r="A134" s="20"/>
      <c r="B134" s="20"/>
      <c r="C134" s="21"/>
      <c r="D134" s="21"/>
      <c r="E134" s="22"/>
      <c r="F134" s="20"/>
      <c r="G134" s="22"/>
      <c r="H134" s="20"/>
      <c r="I134" s="22"/>
      <c r="L134" s="23"/>
      <c r="M134" s="24"/>
      <c r="N134" s="21"/>
      <c r="U134" s="21"/>
      <c r="V134" s="21"/>
    </row>
    <row r="135" spans="1:22" x14ac:dyDescent="0.25">
      <c r="A135" s="20"/>
      <c r="B135" s="20"/>
      <c r="C135" s="21"/>
      <c r="D135" s="21"/>
      <c r="E135" s="22"/>
      <c r="F135" s="20"/>
      <c r="G135" s="22"/>
      <c r="H135" s="20"/>
      <c r="I135" s="22"/>
      <c r="L135" s="23"/>
      <c r="M135" s="24"/>
      <c r="N135" s="21"/>
      <c r="U135" s="21"/>
      <c r="V135" s="21"/>
    </row>
    <row r="136" spans="1:22" x14ac:dyDescent="0.25">
      <c r="A136" s="20"/>
      <c r="B136" s="20"/>
      <c r="C136" s="21"/>
      <c r="D136" s="21"/>
      <c r="E136" s="22"/>
      <c r="F136" s="20"/>
      <c r="G136" s="22"/>
      <c r="H136" s="20"/>
      <c r="I136" s="22"/>
      <c r="L136" s="23"/>
      <c r="M136" s="24"/>
      <c r="N136" s="21"/>
      <c r="U136" s="21"/>
      <c r="V136" s="21"/>
    </row>
    <row r="137" spans="1:22" x14ac:dyDescent="0.25">
      <c r="A137" s="20"/>
      <c r="B137" s="20"/>
      <c r="C137" s="21"/>
      <c r="D137" s="21"/>
      <c r="E137" s="22"/>
      <c r="F137" s="20"/>
      <c r="G137" s="22"/>
      <c r="H137" s="20"/>
      <c r="I137" s="22"/>
      <c r="L137" s="23"/>
      <c r="M137" s="24"/>
      <c r="N137" s="21"/>
      <c r="U137" s="21"/>
      <c r="V137" s="21"/>
    </row>
    <row r="138" spans="1:22" x14ac:dyDescent="0.25">
      <c r="A138" s="20"/>
      <c r="B138" s="20"/>
      <c r="C138" s="21"/>
      <c r="D138" s="21"/>
      <c r="E138" s="22"/>
      <c r="F138" s="20"/>
      <c r="G138" s="22"/>
      <c r="H138" s="20"/>
      <c r="I138" s="22"/>
      <c r="L138" s="23"/>
      <c r="M138" s="24"/>
      <c r="N138" s="21"/>
      <c r="U138" s="21"/>
      <c r="V138" s="21"/>
    </row>
    <row r="139" spans="1:22" x14ac:dyDescent="0.25">
      <c r="A139" s="20"/>
      <c r="B139" s="20"/>
      <c r="C139" s="21"/>
      <c r="D139" s="21"/>
      <c r="E139" s="22"/>
      <c r="F139" s="20"/>
      <c r="G139" s="22"/>
      <c r="H139" s="20"/>
      <c r="I139" s="22"/>
      <c r="L139" s="23"/>
      <c r="M139" s="24"/>
      <c r="N139" s="21"/>
      <c r="U139" s="21"/>
      <c r="V139" s="21"/>
    </row>
    <row r="140" spans="1:22" x14ac:dyDescent="0.25">
      <c r="A140" s="20"/>
      <c r="B140" s="20"/>
      <c r="C140" s="21"/>
      <c r="D140" s="21"/>
      <c r="E140" s="22"/>
      <c r="F140" s="20"/>
      <c r="G140" s="22"/>
      <c r="H140" s="20"/>
      <c r="I140" s="22"/>
      <c r="L140" s="23"/>
      <c r="M140" s="24"/>
      <c r="N140" s="21"/>
      <c r="U140" s="21"/>
      <c r="V140" s="21"/>
    </row>
    <row r="141" spans="1:22" x14ac:dyDescent="0.25">
      <c r="A141" s="20"/>
      <c r="B141" s="20"/>
      <c r="C141" s="21"/>
      <c r="D141" s="21"/>
      <c r="E141" s="22"/>
      <c r="F141" s="20"/>
      <c r="G141" s="22"/>
      <c r="H141" s="20"/>
      <c r="I141" s="22"/>
      <c r="L141" s="23"/>
      <c r="M141" s="24"/>
      <c r="N141" s="21"/>
      <c r="U141" s="21"/>
      <c r="V141" s="21"/>
    </row>
    <row r="142" spans="1:22" x14ac:dyDescent="0.25">
      <c r="A142" s="20"/>
      <c r="B142" s="20"/>
      <c r="C142" s="21"/>
      <c r="D142" s="21"/>
      <c r="E142" s="22"/>
      <c r="F142" s="20"/>
      <c r="G142" s="22"/>
      <c r="H142" s="20"/>
      <c r="I142" s="22"/>
      <c r="L142" s="23"/>
      <c r="M142" s="24"/>
      <c r="N142" s="21"/>
      <c r="U142" s="21"/>
      <c r="V142" s="21"/>
    </row>
    <row r="143" spans="1:22" x14ac:dyDescent="0.25">
      <c r="A143" s="20"/>
      <c r="B143" s="20"/>
      <c r="C143" s="21"/>
      <c r="D143" s="21"/>
      <c r="E143" s="22"/>
      <c r="F143" s="20"/>
      <c r="G143" s="22"/>
      <c r="H143" s="20"/>
      <c r="I143" s="22"/>
      <c r="L143" s="23"/>
      <c r="M143" s="24"/>
      <c r="N143" s="21"/>
      <c r="U143" s="21"/>
      <c r="V143" s="21"/>
    </row>
    <row r="144" spans="1:22" x14ac:dyDescent="0.25">
      <c r="A144" s="20"/>
      <c r="B144" s="20"/>
      <c r="C144" s="21"/>
      <c r="D144" s="21"/>
      <c r="E144" s="22"/>
      <c r="F144" s="20"/>
      <c r="G144" s="22"/>
      <c r="H144" s="20"/>
      <c r="I144" s="22"/>
      <c r="L144" s="23"/>
      <c r="M144" s="24"/>
      <c r="N144" s="21"/>
      <c r="U144" s="21"/>
      <c r="V144" s="21"/>
    </row>
    <row r="145" spans="1:22" x14ac:dyDescent="0.25">
      <c r="A145" s="20"/>
      <c r="B145" s="20"/>
      <c r="C145" s="21"/>
      <c r="D145" s="21"/>
      <c r="E145" s="22"/>
      <c r="F145" s="20"/>
      <c r="G145" s="22"/>
      <c r="H145" s="20"/>
      <c r="I145" s="22"/>
      <c r="L145" s="23"/>
      <c r="M145" s="24"/>
      <c r="N145" s="21"/>
      <c r="U145" s="21"/>
      <c r="V145" s="21"/>
    </row>
    <row r="146" spans="1:22" x14ac:dyDescent="0.25">
      <c r="A146" s="20"/>
      <c r="B146" s="20"/>
      <c r="C146" s="21"/>
      <c r="D146" s="21"/>
      <c r="E146" s="22"/>
      <c r="F146" s="20"/>
      <c r="G146" s="22"/>
      <c r="H146" s="20"/>
      <c r="I146" s="22"/>
      <c r="L146" s="23"/>
      <c r="M146" s="24"/>
      <c r="N146" s="21"/>
      <c r="U146" s="21"/>
      <c r="V146" s="21"/>
    </row>
    <row r="147" spans="1:22" x14ac:dyDescent="0.25">
      <c r="A147" s="20"/>
      <c r="B147" s="20"/>
      <c r="C147" s="21"/>
      <c r="D147" s="21"/>
      <c r="E147" s="22"/>
      <c r="F147" s="20"/>
      <c r="G147" s="22"/>
      <c r="H147" s="20"/>
      <c r="I147" s="22"/>
      <c r="L147" s="23"/>
      <c r="M147" s="24"/>
      <c r="N147" s="21"/>
      <c r="U147" s="21"/>
      <c r="V147" s="21"/>
    </row>
    <row r="148" spans="1:22" x14ac:dyDescent="0.25">
      <c r="A148" s="20"/>
      <c r="B148" s="20"/>
      <c r="C148" s="21"/>
      <c r="D148" s="21"/>
      <c r="E148" s="22"/>
      <c r="F148" s="20"/>
      <c r="G148" s="22"/>
      <c r="H148" s="20"/>
      <c r="I148" s="22"/>
      <c r="L148" s="23"/>
      <c r="M148" s="24"/>
      <c r="N148" s="21"/>
      <c r="U148" s="21"/>
      <c r="V148" s="21"/>
    </row>
    <row r="149" spans="1:22" x14ac:dyDescent="0.25">
      <c r="A149" s="20"/>
      <c r="B149" s="20"/>
      <c r="C149" s="21"/>
      <c r="D149" s="21"/>
      <c r="E149" s="22"/>
      <c r="F149" s="20"/>
      <c r="G149" s="22"/>
      <c r="H149" s="20"/>
      <c r="I149" s="22"/>
      <c r="L149" s="23"/>
      <c r="M149" s="24"/>
      <c r="N149" s="21"/>
      <c r="U149" s="21"/>
      <c r="V149" s="21"/>
    </row>
    <row r="150" spans="1:22" x14ac:dyDescent="0.25">
      <c r="A150" s="20"/>
      <c r="B150" s="20"/>
      <c r="C150" s="21"/>
      <c r="D150" s="21"/>
      <c r="E150" s="22"/>
      <c r="F150" s="20"/>
      <c r="G150" s="22"/>
      <c r="H150" s="20"/>
      <c r="I150" s="22"/>
      <c r="L150" s="23"/>
      <c r="M150" s="24"/>
      <c r="N150" s="21"/>
      <c r="U150" s="21"/>
      <c r="V150" s="21"/>
    </row>
    <row r="151" spans="1:22" x14ac:dyDescent="0.25">
      <c r="A151" s="20"/>
      <c r="B151" s="20"/>
      <c r="C151" s="21"/>
      <c r="D151" s="21"/>
      <c r="E151" s="22"/>
      <c r="F151" s="20"/>
      <c r="G151" s="22"/>
      <c r="H151" s="20"/>
      <c r="I151" s="22"/>
      <c r="L151" s="23"/>
      <c r="M151" s="24"/>
      <c r="N151" s="21"/>
      <c r="U151" s="21"/>
      <c r="V151" s="21"/>
    </row>
    <row r="152" spans="1:22" x14ac:dyDescent="0.25">
      <c r="A152" s="20"/>
      <c r="B152" s="20"/>
      <c r="C152" s="21"/>
      <c r="D152" s="21"/>
      <c r="E152" s="22"/>
      <c r="F152" s="20"/>
      <c r="G152" s="22"/>
      <c r="H152" s="20"/>
      <c r="I152" s="22"/>
      <c r="L152" s="23"/>
      <c r="M152" s="24"/>
      <c r="N152" s="21"/>
      <c r="U152" s="21"/>
      <c r="V152" s="21"/>
    </row>
    <row r="153" spans="1:22" x14ac:dyDescent="0.25">
      <c r="A153" s="20"/>
      <c r="B153" s="20"/>
      <c r="C153" s="21"/>
      <c r="D153" s="21"/>
      <c r="E153" s="22"/>
      <c r="F153" s="20"/>
      <c r="G153" s="22"/>
      <c r="H153" s="20"/>
      <c r="I153" s="22"/>
      <c r="L153" s="23"/>
      <c r="M153" s="24"/>
      <c r="N153" s="21"/>
      <c r="U153" s="21"/>
      <c r="V153" s="21"/>
    </row>
    <row r="154" spans="1:22" x14ac:dyDescent="0.25">
      <c r="A154" s="20"/>
      <c r="B154" s="20"/>
      <c r="C154" s="21"/>
      <c r="D154" s="21"/>
      <c r="E154" s="22"/>
      <c r="F154" s="20"/>
      <c r="G154" s="22"/>
      <c r="H154" s="20"/>
      <c r="I154" s="22"/>
      <c r="L154" s="23"/>
      <c r="M154" s="24"/>
      <c r="N154" s="21"/>
      <c r="U154" s="21"/>
      <c r="V154" s="21"/>
    </row>
    <row r="155" spans="1:22" x14ac:dyDescent="0.25">
      <c r="A155" s="20"/>
      <c r="B155" s="20"/>
      <c r="C155" s="21"/>
      <c r="D155" s="21"/>
      <c r="E155" s="22"/>
      <c r="F155" s="20"/>
      <c r="G155" s="22"/>
      <c r="H155" s="20"/>
      <c r="I155" s="22"/>
      <c r="L155" s="23"/>
      <c r="M155" s="24"/>
      <c r="N155" s="21"/>
      <c r="U155" s="21"/>
      <c r="V155" s="21"/>
    </row>
    <row r="156" spans="1:22" x14ac:dyDescent="0.25">
      <c r="A156" s="20"/>
      <c r="B156" s="20"/>
      <c r="C156" s="21"/>
      <c r="D156" s="21"/>
      <c r="E156" s="22"/>
      <c r="F156" s="20"/>
      <c r="G156" s="22"/>
      <c r="H156" s="20"/>
      <c r="I156" s="22"/>
      <c r="L156" s="23"/>
      <c r="M156" s="24"/>
      <c r="N156" s="21"/>
      <c r="U156" s="21"/>
      <c r="V156" s="21"/>
    </row>
    <row r="157" spans="1:22" x14ac:dyDescent="0.25">
      <c r="A157" s="20"/>
      <c r="B157" s="20"/>
      <c r="C157" s="21"/>
      <c r="D157" s="21"/>
      <c r="E157" s="22"/>
      <c r="F157" s="20"/>
      <c r="G157" s="22"/>
      <c r="H157" s="20"/>
      <c r="I157" s="22"/>
      <c r="L157" s="23"/>
      <c r="M157" s="24"/>
      <c r="N157" s="21"/>
      <c r="U157" s="21"/>
      <c r="V157" s="21"/>
    </row>
    <row r="158" spans="1:22" x14ac:dyDescent="0.25">
      <c r="A158" s="20"/>
      <c r="B158" s="20"/>
      <c r="C158" s="21"/>
      <c r="D158" s="21"/>
      <c r="E158" s="22"/>
      <c r="F158" s="20"/>
      <c r="G158" s="22"/>
      <c r="H158" s="20"/>
      <c r="I158" s="22"/>
      <c r="L158" s="23"/>
      <c r="M158" s="24"/>
      <c r="N158" s="21"/>
      <c r="U158" s="21"/>
      <c r="V158" s="21"/>
    </row>
    <row r="159" spans="1:22" x14ac:dyDescent="0.25">
      <c r="A159" s="20"/>
      <c r="B159" s="20"/>
      <c r="C159" s="21"/>
      <c r="D159" s="21"/>
      <c r="E159" s="22"/>
      <c r="F159" s="20"/>
      <c r="G159" s="22"/>
      <c r="H159" s="20"/>
      <c r="I159" s="22"/>
      <c r="L159" s="23"/>
      <c r="M159" s="24"/>
      <c r="N159" s="21"/>
      <c r="U159" s="21"/>
      <c r="V159" s="21"/>
    </row>
    <row r="160" spans="1:22" x14ac:dyDescent="0.25">
      <c r="A160" s="20"/>
      <c r="B160" s="20"/>
      <c r="C160" s="21"/>
      <c r="D160" s="21"/>
      <c r="E160" s="22"/>
      <c r="F160" s="20"/>
      <c r="G160" s="22"/>
      <c r="H160" s="20"/>
      <c r="I160" s="22"/>
      <c r="L160" s="23"/>
      <c r="M160" s="24"/>
      <c r="N160" s="21"/>
      <c r="U160" s="21"/>
      <c r="V160" s="21"/>
    </row>
    <row r="161" spans="1:22" x14ac:dyDescent="0.25">
      <c r="A161" s="20"/>
      <c r="B161" s="20"/>
      <c r="C161" s="21"/>
      <c r="D161" s="21"/>
      <c r="E161" s="22"/>
      <c r="F161" s="20"/>
      <c r="G161" s="22"/>
      <c r="H161" s="20"/>
      <c r="I161" s="22"/>
      <c r="L161" s="23"/>
      <c r="M161" s="24"/>
      <c r="N161" s="21"/>
      <c r="U161" s="21"/>
      <c r="V161" s="21"/>
    </row>
    <row r="162" spans="1:22" x14ac:dyDescent="0.25">
      <c r="A162" s="20"/>
      <c r="B162" s="20"/>
      <c r="C162" s="21"/>
      <c r="D162" s="21"/>
      <c r="E162" s="22"/>
      <c r="F162" s="20"/>
      <c r="G162" s="22"/>
      <c r="H162" s="20"/>
      <c r="I162" s="22"/>
      <c r="L162" s="23"/>
      <c r="M162" s="24"/>
      <c r="N162" s="21"/>
      <c r="U162" s="21"/>
      <c r="V162" s="21"/>
    </row>
    <row r="163" spans="1:22" x14ac:dyDescent="0.25">
      <c r="A163" s="20"/>
      <c r="B163" s="20"/>
      <c r="C163" s="21"/>
      <c r="D163" s="21"/>
      <c r="E163" s="22"/>
      <c r="F163" s="20"/>
      <c r="G163" s="22"/>
      <c r="H163" s="20"/>
      <c r="I163" s="22"/>
      <c r="L163" s="23"/>
      <c r="M163" s="24"/>
      <c r="N163" s="21"/>
      <c r="U163" s="21"/>
      <c r="V163" s="21"/>
    </row>
    <row r="164" spans="1:22" x14ac:dyDescent="0.25">
      <c r="A164" s="20"/>
      <c r="B164" s="20"/>
      <c r="C164" s="21"/>
      <c r="D164" s="21"/>
      <c r="E164" s="22"/>
      <c r="F164" s="20"/>
      <c r="G164" s="22"/>
      <c r="H164" s="20"/>
      <c r="I164" s="22"/>
      <c r="L164" s="23"/>
      <c r="M164" s="24"/>
      <c r="N164" s="21"/>
      <c r="U164" s="21"/>
      <c r="V164" s="21"/>
    </row>
    <row r="165" spans="1:22" x14ac:dyDescent="0.25">
      <c r="A165" s="20"/>
      <c r="B165" s="20"/>
      <c r="C165" s="21"/>
      <c r="D165" s="21"/>
      <c r="E165" s="22"/>
      <c r="F165" s="20"/>
      <c r="G165" s="22"/>
      <c r="H165" s="20"/>
      <c r="I165" s="22"/>
      <c r="L165" s="23"/>
      <c r="M165" s="24"/>
      <c r="N165" s="21"/>
      <c r="U165" s="21"/>
      <c r="V165" s="21"/>
    </row>
    <row r="166" spans="1:22" x14ac:dyDescent="0.25">
      <c r="A166" s="20"/>
      <c r="B166" s="20"/>
      <c r="C166" s="21"/>
      <c r="D166" s="21"/>
      <c r="E166" s="22"/>
      <c r="F166" s="20"/>
      <c r="G166" s="22"/>
      <c r="H166" s="20"/>
      <c r="I166" s="22"/>
      <c r="L166" s="23"/>
      <c r="M166" s="24"/>
      <c r="N166" s="21"/>
      <c r="U166" s="21"/>
      <c r="V166" s="21"/>
    </row>
    <row r="167" spans="1:22" x14ac:dyDescent="0.25">
      <c r="A167" s="20"/>
      <c r="B167" s="20"/>
      <c r="C167" s="21"/>
      <c r="D167" s="21"/>
      <c r="E167" s="22"/>
      <c r="F167" s="20"/>
      <c r="G167" s="22"/>
      <c r="H167" s="20"/>
      <c r="I167" s="22"/>
      <c r="L167" s="23"/>
      <c r="M167" s="24"/>
      <c r="N167" s="21"/>
      <c r="U167" s="21"/>
      <c r="V167" s="21"/>
    </row>
    <row r="168" spans="1:22" x14ac:dyDescent="0.25">
      <c r="A168" s="20"/>
      <c r="B168" s="20"/>
      <c r="C168" s="21"/>
      <c r="D168" s="21"/>
      <c r="E168" s="22"/>
      <c r="F168" s="20"/>
      <c r="G168" s="22"/>
      <c r="H168" s="20"/>
      <c r="I168" s="22"/>
      <c r="L168" s="23"/>
      <c r="M168" s="24"/>
      <c r="N168" s="21"/>
      <c r="U168" s="21"/>
      <c r="V168" s="21"/>
    </row>
    <row r="169" spans="1:22" x14ac:dyDescent="0.25">
      <c r="A169" s="20"/>
      <c r="B169" s="20"/>
      <c r="C169" s="21"/>
      <c r="D169" s="21"/>
      <c r="E169" s="22"/>
      <c r="F169" s="20"/>
      <c r="G169" s="22"/>
      <c r="H169" s="20"/>
      <c r="I169" s="22"/>
      <c r="L169" s="23"/>
      <c r="M169" s="24"/>
      <c r="N169" s="21"/>
      <c r="U169" s="21"/>
      <c r="V169" s="21"/>
    </row>
    <row r="170" spans="1:22" x14ac:dyDescent="0.25">
      <c r="A170" s="20"/>
      <c r="B170" s="20"/>
      <c r="C170" s="21"/>
      <c r="D170" s="21"/>
      <c r="E170" s="22"/>
      <c r="F170" s="20"/>
      <c r="G170" s="22"/>
      <c r="H170" s="20"/>
      <c r="I170" s="22"/>
      <c r="L170" s="23"/>
      <c r="M170" s="24"/>
      <c r="N170" s="21"/>
      <c r="U170" s="21"/>
      <c r="V170" s="21"/>
    </row>
    <row r="171" spans="1:22" x14ac:dyDescent="0.25">
      <c r="A171" s="20"/>
      <c r="B171" s="20"/>
      <c r="C171" s="21"/>
      <c r="D171" s="21"/>
      <c r="E171" s="22"/>
      <c r="F171" s="20"/>
      <c r="G171" s="22"/>
      <c r="H171" s="20"/>
      <c r="I171" s="22"/>
      <c r="L171" s="23"/>
      <c r="M171" s="24"/>
      <c r="N171" s="21"/>
      <c r="U171" s="21"/>
      <c r="V171" s="21"/>
    </row>
    <row r="172" spans="1:22" x14ac:dyDescent="0.25">
      <c r="A172" s="20"/>
      <c r="B172" s="20"/>
      <c r="C172" s="21"/>
      <c r="D172" s="21"/>
      <c r="E172" s="22"/>
      <c r="F172" s="20"/>
      <c r="G172" s="22"/>
      <c r="H172" s="20"/>
      <c r="I172" s="22"/>
      <c r="L172" s="23"/>
      <c r="M172" s="24"/>
      <c r="N172" s="21"/>
      <c r="U172" s="21"/>
      <c r="V172" s="21"/>
    </row>
    <row r="173" spans="1:22" x14ac:dyDescent="0.25">
      <c r="A173" s="20"/>
      <c r="B173" s="20"/>
      <c r="C173" s="21"/>
      <c r="D173" s="21"/>
      <c r="E173" s="22"/>
      <c r="F173" s="20"/>
      <c r="G173" s="22"/>
      <c r="H173" s="20"/>
      <c r="I173" s="22"/>
      <c r="L173" s="23"/>
      <c r="M173" s="24"/>
      <c r="N173" s="21"/>
      <c r="U173" s="21"/>
      <c r="V173" s="21"/>
    </row>
    <row r="174" spans="1:22" x14ac:dyDescent="0.25">
      <c r="A174" s="20"/>
      <c r="B174" s="20"/>
      <c r="C174" s="21"/>
      <c r="D174" s="21"/>
      <c r="E174" s="22"/>
      <c r="F174" s="20"/>
      <c r="G174" s="22"/>
      <c r="H174" s="20"/>
      <c r="I174" s="22"/>
      <c r="L174" s="23"/>
      <c r="M174" s="24"/>
      <c r="N174" s="21"/>
      <c r="U174" s="21"/>
      <c r="V174" s="21"/>
    </row>
    <row r="175" spans="1:22" x14ac:dyDescent="0.25">
      <c r="A175" s="20"/>
      <c r="B175" s="20"/>
      <c r="C175" s="21"/>
      <c r="D175" s="21"/>
      <c r="E175" s="22"/>
      <c r="F175" s="20"/>
      <c r="G175" s="22"/>
      <c r="H175" s="20"/>
      <c r="I175" s="22"/>
      <c r="L175" s="23"/>
      <c r="M175" s="24"/>
      <c r="N175" s="21"/>
      <c r="U175" s="21"/>
      <c r="V175" s="21"/>
    </row>
    <row r="176" spans="1:22" x14ac:dyDescent="0.25">
      <c r="A176" s="20"/>
      <c r="B176" s="20"/>
      <c r="C176" s="21"/>
      <c r="D176" s="21"/>
      <c r="E176" s="22"/>
      <c r="F176" s="20"/>
      <c r="G176" s="22"/>
      <c r="H176" s="20"/>
      <c r="I176" s="22"/>
      <c r="L176" s="23"/>
      <c r="M176" s="24"/>
      <c r="N176" s="21"/>
      <c r="U176" s="21"/>
      <c r="V176" s="21"/>
    </row>
    <row r="177" spans="1:22" x14ac:dyDescent="0.25">
      <c r="A177" s="20"/>
      <c r="B177" s="20"/>
      <c r="C177" s="21"/>
      <c r="D177" s="21"/>
      <c r="E177" s="22"/>
      <c r="F177" s="20"/>
      <c r="G177" s="22"/>
      <c r="H177" s="20"/>
      <c r="I177" s="22"/>
      <c r="L177" s="23"/>
      <c r="M177" s="24"/>
      <c r="N177" s="21"/>
      <c r="U177" s="21"/>
      <c r="V177" s="21"/>
    </row>
    <row r="178" spans="1:22" x14ac:dyDescent="0.25">
      <c r="A178" s="20"/>
      <c r="B178" s="20"/>
      <c r="C178" s="21"/>
      <c r="D178" s="21"/>
      <c r="E178" s="22"/>
      <c r="F178" s="20"/>
      <c r="G178" s="22"/>
      <c r="H178" s="20"/>
      <c r="I178" s="22"/>
      <c r="L178" s="23"/>
      <c r="M178" s="24"/>
      <c r="N178" s="21"/>
      <c r="U178" s="21"/>
      <c r="V178" s="21"/>
    </row>
    <row r="179" spans="1:22" x14ac:dyDescent="0.25">
      <c r="A179" s="20"/>
      <c r="B179" s="20"/>
      <c r="C179" s="21"/>
      <c r="D179" s="21"/>
      <c r="E179" s="22"/>
      <c r="F179" s="20"/>
      <c r="G179" s="22"/>
      <c r="H179" s="20"/>
      <c r="I179" s="22"/>
      <c r="L179" s="23"/>
      <c r="M179" s="24"/>
      <c r="N179" s="21"/>
      <c r="U179" s="21"/>
      <c r="V179" s="21"/>
    </row>
    <row r="180" spans="1:22" x14ac:dyDescent="0.25">
      <c r="A180" s="20"/>
      <c r="B180" s="20"/>
      <c r="C180" s="21"/>
      <c r="D180" s="21"/>
      <c r="E180" s="22"/>
      <c r="F180" s="20"/>
      <c r="G180" s="22"/>
      <c r="H180" s="20"/>
      <c r="I180" s="22"/>
      <c r="L180" s="23"/>
      <c r="M180" s="24"/>
      <c r="N180" s="21"/>
      <c r="U180" s="21"/>
      <c r="V180" s="21"/>
    </row>
    <row r="181" spans="1:22" x14ac:dyDescent="0.25">
      <c r="A181" s="20"/>
      <c r="B181" s="20"/>
      <c r="C181" s="21"/>
      <c r="D181" s="21"/>
      <c r="E181" s="22"/>
      <c r="F181" s="20"/>
      <c r="G181" s="22"/>
      <c r="H181" s="20"/>
      <c r="I181" s="22"/>
      <c r="L181" s="23"/>
      <c r="M181" s="24"/>
      <c r="N181" s="21"/>
      <c r="U181" s="21"/>
      <c r="V181" s="21"/>
    </row>
    <row r="182" spans="1:22" x14ac:dyDescent="0.25">
      <c r="A182" s="20"/>
      <c r="B182" s="20"/>
      <c r="C182" s="21"/>
      <c r="D182" s="21"/>
      <c r="E182" s="22"/>
      <c r="F182" s="20"/>
      <c r="G182" s="22"/>
      <c r="H182" s="20"/>
      <c r="I182" s="22"/>
      <c r="L182" s="23"/>
      <c r="M182" s="24"/>
      <c r="N182" s="21"/>
      <c r="U182" s="21"/>
      <c r="V182" s="21"/>
    </row>
    <row r="183" spans="1:22" x14ac:dyDescent="0.25">
      <c r="A183" s="20"/>
      <c r="B183" s="20"/>
      <c r="C183" s="21"/>
      <c r="D183" s="21"/>
      <c r="E183" s="22"/>
      <c r="F183" s="20"/>
      <c r="G183" s="22"/>
      <c r="H183" s="20"/>
      <c r="I183" s="22"/>
      <c r="L183" s="23"/>
      <c r="M183" s="24"/>
      <c r="N183" s="21"/>
      <c r="U183" s="21"/>
      <c r="V183" s="21"/>
    </row>
    <row r="184" spans="1:22" x14ac:dyDescent="0.25">
      <c r="A184" s="20"/>
      <c r="B184" s="20"/>
      <c r="C184" s="21"/>
      <c r="D184" s="21"/>
      <c r="E184" s="22"/>
      <c r="F184" s="20"/>
      <c r="G184" s="22"/>
      <c r="H184" s="20"/>
      <c r="I184" s="22"/>
      <c r="L184" s="23"/>
      <c r="M184" s="24"/>
      <c r="N184" s="21"/>
      <c r="U184" s="21"/>
      <c r="V184" s="21"/>
    </row>
    <row r="185" spans="1:22" x14ac:dyDescent="0.25">
      <c r="A185" s="20"/>
      <c r="B185" s="20"/>
      <c r="C185" s="21"/>
      <c r="D185" s="21"/>
      <c r="E185" s="22"/>
      <c r="F185" s="20"/>
      <c r="G185" s="22"/>
      <c r="H185" s="20"/>
      <c r="I185" s="22"/>
      <c r="L185" s="23"/>
      <c r="M185" s="24"/>
      <c r="N185" s="21"/>
      <c r="U185" s="21"/>
      <c r="V185" s="21"/>
    </row>
    <row r="186" spans="1:22" x14ac:dyDescent="0.25">
      <c r="A186" s="20"/>
      <c r="B186" s="20"/>
      <c r="C186" s="21"/>
      <c r="D186" s="21"/>
      <c r="E186" s="22"/>
      <c r="F186" s="20"/>
      <c r="G186" s="22"/>
      <c r="H186" s="20"/>
      <c r="I186" s="22"/>
      <c r="L186" s="23"/>
      <c r="M186" s="24"/>
      <c r="N186" s="21"/>
      <c r="U186" s="21"/>
      <c r="V186" s="21"/>
    </row>
  </sheetData>
  <autoFilter ref="A1:OJ1" xr:uid="{491FDE01-473C-41F9-A748-F619EA80471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8F72-5067-423C-9F69-CAF547C86C08}">
  <dimension ref="A1:AI18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9.7109375" style="25" customWidth="1"/>
    <col min="35" max="35" width="15.7109375" style="23" customWidth="1"/>
    <col min="36" max="16384" width="11.42578125" style="13"/>
  </cols>
  <sheetData>
    <row r="1" spans="1:35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250</v>
      </c>
      <c r="X1" s="12" t="s">
        <v>251</v>
      </c>
      <c r="Y1" s="12" t="s">
        <v>252</v>
      </c>
      <c r="Z1" s="12" t="s">
        <v>253</v>
      </c>
      <c r="AA1" s="12" t="s">
        <v>254</v>
      </c>
      <c r="AB1" s="12" t="s">
        <v>255</v>
      </c>
      <c r="AC1" s="12" t="s">
        <v>256</v>
      </c>
      <c r="AD1" s="12" t="s">
        <v>257</v>
      </c>
      <c r="AE1" s="12" t="s">
        <v>258</v>
      </c>
      <c r="AF1" s="12" t="s">
        <v>259</v>
      </c>
      <c r="AG1" s="12" t="s">
        <v>260</v>
      </c>
      <c r="AH1" s="12" t="s">
        <v>52</v>
      </c>
      <c r="AI1" s="12" t="s">
        <v>53</v>
      </c>
    </row>
    <row r="2" spans="1:35" ht="75" x14ac:dyDescent="0.25">
      <c r="A2" s="14" t="s">
        <v>54</v>
      </c>
      <c r="B2" s="14" t="s">
        <v>55</v>
      </c>
      <c r="C2" s="15">
        <v>44103</v>
      </c>
      <c r="D2" s="15" t="s">
        <v>56</v>
      </c>
      <c r="E2" s="16" t="s">
        <v>57</v>
      </c>
      <c r="F2" s="14" t="s">
        <v>58</v>
      </c>
      <c r="G2" s="16" t="s">
        <v>59</v>
      </c>
      <c r="H2" s="14" t="s">
        <v>60</v>
      </c>
      <c r="I2" s="16" t="s">
        <v>59</v>
      </c>
      <c r="J2" s="17" t="s">
        <v>61</v>
      </c>
      <c r="K2" s="17" t="s">
        <v>62</v>
      </c>
      <c r="L2" s="18" t="s">
        <v>63</v>
      </c>
      <c r="M2" s="19" t="s">
        <v>64</v>
      </c>
      <c r="N2" s="15" t="s">
        <v>65</v>
      </c>
      <c r="O2" s="17" t="s">
        <v>66</v>
      </c>
      <c r="P2" s="17" t="s">
        <v>67</v>
      </c>
      <c r="Q2" s="17" t="s">
        <v>68</v>
      </c>
      <c r="R2" s="18" t="s">
        <v>69</v>
      </c>
      <c r="S2" s="18" t="s">
        <v>70</v>
      </c>
      <c r="T2" s="18" t="s">
        <v>71</v>
      </c>
      <c r="U2" s="15">
        <v>40725</v>
      </c>
      <c r="V2" s="15"/>
      <c r="W2" s="17"/>
      <c r="X2" s="18"/>
      <c r="Y2" s="17"/>
      <c r="Z2" s="18"/>
      <c r="AA2" s="17"/>
      <c r="AB2" s="18"/>
      <c r="AC2" s="17"/>
      <c r="AD2" s="18"/>
      <c r="AE2" s="17"/>
      <c r="AF2" s="18"/>
      <c r="AG2" s="17"/>
      <c r="AH2" s="18"/>
      <c r="AI2" s="17"/>
    </row>
    <row r="3" spans="1:35" ht="75" x14ac:dyDescent="0.25">
      <c r="A3" s="14" t="s">
        <v>54</v>
      </c>
      <c r="B3" s="14" t="s">
        <v>55</v>
      </c>
      <c r="C3" s="15">
        <v>44103</v>
      </c>
      <c r="D3" s="15" t="s">
        <v>56</v>
      </c>
      <c r="E3" s="16" t="s">
        <v>57</v>
      </c>
      <c r="F3" s="14" t="s">
        <v>58</v>
      </c>
      <c r="G3" s="16" t="s">
        <v>59</v>
      </c>
      <c r="H3" s="14" t="s">
        <v>60</v>
      </c>
      <c r="I3" s="16" t="s">
        <v>59</v>
      </c>
      <c r="J3" s="17" t="s">
        <v>61</v>
      </c>
      <c r="K3" s="17" t="s">
        <v>62</v>
      </c>
      <c r="L3" s="18" t="s">
        <v>72</v>
      </c>
      <c r="M3" s="19" t="s">
        <v>73</v>
      </c>
      <c r="N3" s="15" t="s">
        <v>65</v>
      </c>
      <c r="O3" s="17" t="s">
        <v>74</v>
      </c>
      <c r="P3" s="17" t="s">
        <v>75</v>
      </c>
      <c r="Q3" s="17" t="s">
        <v>68</v>
      </c>
      <c r="R3" s="18" t="s">
        <v>69</v>
      </c>
      <c r="S3" s="18" t="s">
        <v>70</v>
      </c>
      <c r="T3" s="18" t="s">
        <v>71</v>
      </c>
      <c r="U3" s="15">
        <v>40725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</row>
    <row r="4" spans="1:35" ht="60" x14ac:dyDescent="0.25">
      <c r="A4" s="14" t="s">
        <v>54</v>
      </c>
      <c r="B4" s="14" t="s">
        <v>55</v>
      </c>
      <c r="C4" s="15">
        <v>44103</v>
      </c>
      <c r="D4" s="15" t="s">
        <v>56</v>
      </c>
      <c r="E4" s="16" t="s">
        <v>57</v>
      </c>
      <c r="F4" s="14" t="s">
        <v>58</v>
      </c>
      <c r="G4" s="16" t="s">
        <v>59</v>
      </c>
      <c r="H4" s="14" t="s">
        <v>60</v>
      </c>
      <c r="I4" s="16" t="s">
        <v>59</v>
      </c>
      <c r="J4" s="17" t="s">
        <v>61</v>
      </c>
      <c r="K4" s="17" t="s">
        <v>62</v>
      </c>
      <c r="L4" s="18" t="s">
        <v>76</v>
      </c>
      <c r="M4" s="19" t="s">
        <v>77</v>
      </c>
      <c r="N4" s="15" t="s">
        <v>78</v>
      </c>
      <c r="O4" s="17" t="s">
        <v>79</v>
      </c>
      <c r="P4" s="17" t="s">
        <v>80</v>
      </c>
      <c r="Q4" s="17" t="s">
        <v>68</v>
      </c>
      <c r="R4" s="18" t="s">
        <v>69</v>
      </c>
      <c r="S4" s="18" t="s">
        <v>70</v>
      </c>
      <c r="T4" s="18" t="s">
        <v>71</v>
      </c>
      <c r="U4" s="15">
        <v>40725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</row>
    <row r="5" spans="1:35" ht="75" x14ac:dyDescent="0.25">
      <c r="A5" s="14" t="s">
        <v>54</v>
      </c>
      <c r="B5" s="14" t="s">
        <v>55</v>
      </c>
      <c r="C5" s="15">
        <v>44103</v>
      </c>
      <c r="D5" s="15" t="s">
        <v>56</v>
      </c>
      <c r="E5" s="16" t="s">
        <v>57</v>
      </c>
      <c r="F5" s="14" t="s">
        <v>58</v>
      </c>
      <c r="G5" s="16" t="s">
        <v>59</v>
      </c>
      <c r="H5" s="14" t="s">
        <v>60</v>
      </c>
      <c r="I5" s="16" t="s">
        <v>59</v>
      </c>
      <c r="J5" s="17" t="s">
        <v>61</v>
      </c>
      <c r="K5" s="17" t="s">
        <v>62</v>
      </c>
      <c r="L5" s="18" t="s">
        <v>63</v>
      </c>
      <c r="M5" s="19" t="s">
        <v>64</v>
      </c>
      <c r="N5" s="15" t="s">
        <v>65</v>
      </c>
      <c r="O5" s="17" t="s">
        <v>66</v>
      </c>
      <c r="P5" s="17" t="s">
        <v>67</v>
      </c>
      <c r="Q5" s="17" t="s">
        <v>81</v>
      </c>
      <c r="R5" s="18" t="s">
        <v>82</v>
      </c>
      <c r="S5" s="18" t="s">
        <v>70</v>
      </c>
      <c r="T5" s="18" t="s">
        <v>71</v>
      </c>
      <c r="U5" s="15">
        <v>40725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</row>
    <row r="6" spans="1:35" ht="75" x14ac:dyDescent="0.25">
      <c r="A6" s="14" t="s">
        <v>54</v>
      </c>
      <c r="B6" s="14" t="s">
        <v>55</v>
      </c>
      <c r="C6" s="15">
        <v>44103</v>
      </c>
      <c r="D6" s="15" t="s">
        <v>56</v>
      </c>
      <c r="E6" s="16" t="s">
        <v>57</v>
      </c>
      <c r="F6" s="14" t="s">
        <v>58</v>
      </c>
      <c r="G6" s="16" t="s">
        <v>59</v>
      </c>
      <c r="H6" s="14" t="s">
        <v>60</v>
      </c>
      <c r="I6" s="16" t="s">
        <v>59</v>
      </c>
      <c r="J6" s="17" t="s">
        <v>61</v>
      </c>
      <c r="K6" s="17" t="s">
        <v>62</v>
      </c>
      <c r="L6" s="18" t="s">
        <v>72</v>
      </c>
      <c r="M6" s="19" t="s">
        <v>73</v>
      </c>
      <c r="N6" s="15" t="s">
        <v>65</v>
      </c>
      <c r="O6" s="17" t="s">
        <v>74</v>
      </c>
      <c r="P6" s="17" t="s">
        <v>75</v>
      </c>
      <c r="Q6" s="17" t="s">
        <v>81</v>
      </c>
      <c r="R6" s="18" t="s">
        <v>82</v>
      </c>
      <c r="S6" s="18" t="s">
        <v>70</v>
      </c>
      <c r="T6" s="18" t="s">
        <v>71</v>
      </c>
      <c r="U6" s="15">
        <v>40725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</row>
    <row r="7" spans="1:35" ht="60" x14ac:dyDescent="0.25">
      <c r="A7" s="14" t="s">
        <v>54</v>
      </c>
      <c r="B7" s="14" t="s">
        <v>55</v>
      </c>
      <c r="C7" s="15">
        <v>44103</v>
      </c>
      <c r="D7" s="15" t="s">
        <v>56</v>
      </c>
      <c r="E7" s="16" t="s">
        <v>57</v>
      </c>
      <c r="F7" s="14" t="s">
        <v>58</v>
      </c>
      <c r="G7" s="16" t="s">
        <v>59</v>
      </c>
      <c r="H7" s="14" t="s">
        <v>60</v>
      </c>
      <c r="I7" s="16" t="s">
        <v>59</v>
      </c>
      <c r="J7" s="17" t="s">
        <v>61</v>
      </c>
      <c r="K7" s="17" t="s">
        <v>62</v>
      </c>
      <c r="L7" s="18" t="s">
        <v>76</v>
      </c>
      <c r="M7" s="19" t="s">
        <v>77</v>
      </c>
      <c r="N7" s="15" t="s">
        <v>78</v>
      </c>
      <c r="O7" s="17" t="s">
        <v>79</v>
      </c>
      <c r="P7" s="17" t="s">
        <v>80</v>
      </c>
      <c r="Q7" s="17" t="s">
        <v>81</v>
      </c>
      <c r="R7" s="18" t="s">
        <v>82</v>
      </c>
      <c r="S7" s="18" t="s">
        <v>70</v>
      </c>
      <c r="T7" s="18" t="s">
        <v>71</v>
      </c>
      <c r="U7" s="15">
        <v>40725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</row>
    <row r="8" spans="1:35" ht="75" x14ac:dyDescent="0.25">
      <c r="A8" s="14" t="s">
        <v>54</v>
      </c>
      <c r="B8" s="14" t="s">
        <v>55</v>
      </c>
      <c r="C8" s="15">
        <v>44103</v>
      </c>
      <c r="D8" s="15" t="s">
        <v>56</v>
      </c>
      <c r="E8" s="16" t="s">
        <v>57</v>
      </c>
      <c r="F8" s="14" t="s">
        <v>58</v>
      </c>
      <c r="G8" s="16" t="s">
        <v>59</v>
      </c>
      <c r="H8" s="14" t="s">
        <v>60</v>
      </c>
      <c r="I8" s="16" t="s">
        <v>59</v>
      </c>
      <c r="J8" s="17" t="s">
        <v>61</v>
      </c>
      <c r="K8" s="17" t="s">
        <v>62</v>
      </c>
      <c r="L8" s="18" t="s">
        <v>63</v>
      </c>
      <c r="M8" s="19" t="s">
        <v>64</v>
      </c>
      <c r="N8" s="15" t="s">
        <v>65</v>
      </c>
      <c r="O8" s="17" t="s">
        <v>66</v>
      </c>
      <c r="P8" s="17" t="s">
        <v>67</v>
      </c>
      <c r="Q8" s="17" t="s">
        <v>83</v>
      </c>
      <c r="R8" s="18" t="s">
        <v>84</v>
      </c>
      <c r="S8" s="18" t="s">
        <v>70</v>
      </c>
      <c r="T8" s="18" t="s">
        <v>71</v>
      </c>
      <c r="U8" s="15">
        <v>40725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</row>
    <row r="9" spans="1:35" ht="75" x14ac:dyDescent="0.25">
      <c r="A9" s="14" t="s">
        <v>54</v>
      </c>
      <c r="B9" s="14" t="s">
        <v>55</v>
      </c>
      <c r="C9" s="15">
        <v>44103</v>
      </c>
      <c r="D9" s="15" t="s">
        <v>56</v>
      </c>
      <c r="E9" s="16" t="s">
        <v>57</v>
      </c>
      <c r="F9" s="14" t="s">
        <v>58</v>
      </c>
      <c r="G9" s="16" t="s">
        <v>59</v>
      </c>
      <c r="H9" s="14" t="s">
        <v>60</v>
      </c>
      <c r="I9" s="16" t="s">
        <v>59</v>
      </c>
      <c r="J9" s="17" t="s">
        <v>61</v>
      </c>
      <c r="K9" s="17" t="s">
        <v>62</v>
      </c>
      <c r="L9" s="18" t="s">
        <v>72</v>
      </c>
      <c r="M9" s="19" t="s">
        <v>73</v>
      </c>
      <c r="N9" s="15" t="s">
        <v>65</v>
      </c>
      <c r="O9" s="17" t="s">
        <v>74</v>
      </c>
      <c r="P9" s="17" t="s">
        <v>75</v>
      </c>
      <c r="Q9" s="17" t="s">
        <v>83</v>
      </c>
      <c r="R9" s="18" t="s">
        <v>84</v>
      </c>
      <c r="S9" s="18" t="s">
        <v>70</v>
      </c>
      <c r="T9" s="18" t="s">
        <v>71</v>
      </c>
      <c r="U9" s="15">
        <v>40725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</row>
    <row r="10" spans="1:35" ht="60" x14ac:dyDescent="0.25">
      <c r="A10" s="14" t="s">
        <v>54</v>
      </c>
      <c r="B10" s="14" t="s">
        <v>55</v>
      </c>
      <c r="C10" s="15">
        <v>44103</v>
      </c>
      <c r="D10" s="15" t="s">
        <v>56</v>
      </c>
      <c r="E10" s="16" t="s">
        <v>57</v>
      </c>
      <c r="F10" s="14" t="s">
        <v>58</v>
      </c>
      <c r="G10" s="16" t="s">
        <v>59</v>
      </c>
      <c r="H10" s="14" t="s">
        <v>60</v>
      </c>
      <c r="I10" s="16" t="s">
        <v>59</v>
      </c>
      <c r="J10" s="17" t="s">
        <v>61</v>
      </c>
      <c r="K10" s="17" t="s">
        <v>62</v>
      </c>
      <c r="L10" s="18" t="s">
        <v>76</v>
      </c>
      <c r="M10" s="19" t="s">
        <v>77</v>
      </c>
      <c r="N10" s="15" t="s">
        <v>78</v>
      </c>
      <c r="O10" s="17" t="s">
        <v>79</v>
      </c>
      <c r="P10" s="17" t="s">
        <v>80</v>
      </c>
      <c r="Q10" s="17" t="s">
        <v>83</v>
      </c>
      <c r="R10" s="18" t="s">
        <v>84</v>
      </c>
      <c r="S10" s="18" t="s">
        <v>70</v>
      </c>
      <c r="T10" s="18" t="s">
        <v>71</v>
      </c>
      <c r="U10" s="15">
        <v>40725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</row>
    <row r="11" spans="1:35" ht="75" x14ac:dyDescent="0.25">
      <c r="A11" s="14" t="s">
        <v>54</v>
      </c>
      <c r="B11" s="14" t="s">
        <v>55</v>
      </c>
      <c r="C11" s="15">
        <v>44103</v>
      </c>
      <c r="D11" s="15" t="s">
        <v>56</v>
      </c>
      <c r="E11" s="16" t="s">
        <v>57</v>
      </c>
      <c r="F11" s="14" t="s">
        <v>58</v>
      </c>
      <c r="G11" s="16" t="s">
        <v>59</v>
      </c>
      <c r="H11" s="14" t="s">
        <v>60</v>
      </c>
      <c r="I11" s="16" t="s">
        <v>59</v>
      </c>
      <c r="J11" s="17" t="s">
        <v>61</v>
      </c>
      <c r="K11" s="17" t="s">
        <v>62</v>
      </c>
      <c r="L11" s="18" t="s">
        <v>63</v>
      </c>
      <c r="M11" s="19" t="s">
        <v>64</v>
      </c>
      <c r="N11" s="15" t="s">
        <v>65</v>
      </c>
      <c r="O11" s="17" t="s">
        <v>66</v>
      </c>
      <c r="P11" s="17" t="s">
        <v>67</v>
      </c>
      <c r="Q11" s="17" t="s">
        <v>85</v>
      </c>
      <c r="R11" s="18" t="s">
        <v>86</v>
      </c>
      <c r="S11" s="18" t="s">
        <v>70</v>
      </c>
      <c r="T11" s="18" t="s">
        <v>71</v>
      </c>
      <c r="U11" s="15">
        <v>40725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</row>
    <row r="12" spans="1:35" ht="75" x14ac:dyDescent="0.25">
      <c r="A12" s="14" t="s">
        <v>54</v>
      </c>
      <c r="B12" s="14" t="s">
        <v>55</v>
      </c>
      <c r="C12" s="15">
        <v>44103</v>
      </c>
      <c r="D12" s="15" t="s">
        <v>56</v>
      </c>
      <c r="E12" s="16" t="s">
        <v>57</v>
      </c>
      <c r="F12" s="14" t="s">
        <v>58</v>
      </c>
      <c r="G12" s="16" t="s">
        <v>59</v>
      </c>
      <c r="H12" s="14" t="s">
        <v>60</v>
      </c>
      <c r="I12" s="16" t="s">
        <v>59</v>
      </c>
      <c r="J12" s="17" t="s">
        <v>61</v>
      </c>
      <c r="K12" s="17" t="s">
        <v>62</v>
      </c>
      <c r="L12" s="18" t="s">
        <v>72</v>
      </c>
      <c r="M12" s="19" t="s">
        <v>73</v>
      </c>
      <c r="N12" s="15" t="s">
        <v>65</v>
      </c>
      <c r="O12" s="17" t="s">
        <v>74</v>
      </c>
      <c r="P12" s="17" t="s">
        <v>75</v>
      </c>
      <c r="Q12" s="17" t="s">
        <v>85</v>
      </c>
      <c r="R12" s="18" t="s">
        <v>86</v>
      </c>
      <c r="S12" s="18" t="s">
        <v>70</v>
      </c>
      <c r="T12" s="18" t="s">
        <v>71</v>
      </c>
      <c r="U12" s="15">
        <v>40725</v>
      </c>
      <c r="V12" s="15"/>
      <c r="W12" s="17"/>
      <c r="X12" s="18"/>
      <c r="Y12" s="17"/>
      <c r="Z12" s="18"/>
      <c r="AA12" s="17"/>
      <c r="AB12" s="18"/>
      <c r="AC12" s="17"/>
      <c r="AD12" s="18"/>
      <c r="AE12" s="17"/>
      <c r="AF12" s="18"/>
      <c r="AG12" s="17"/>
      <c r="AH12" s="18"/>
      <c r="AI12" s="17"/>
    </row>
    <row r="13" spans="1:35" ht="60" x14ac:dyDescent="0.25">
      <c r="A13" s="14" t="s">
        <v>54</v>
      </c>
      <c r="B13" s="14" t="s">
        <v>55</v>
      </c>
      <c r="C13" s="15">
        <v>44103</v>
      </c>
      <c r="D13" s="15" t="s">
        <v>56</v>
      </c>
      <c r="E13" s="16" t="s">
        <v>57</v>
      </c>
      <c r="F13" s="14" t="s">
        <v>58</v>
      </c>
      <c r="G13" s="16" t="s">
        <v>59</v>
      </c>
      <c r="H13" s="14" t="s">
        <v>60</v>
      </c>
      <c r="I13" s="16" t="s">
        <v>59</v>
      </c>
      <c r="J13" s="17" t="s">
        <v>61</v>
      </c>
      <c r="K13" s="17" t="s">
        <v>62</v>
      </c>
      <c r="L13" s="18" t="s">
        <v>76</v>
      </c>
      <c r="M13" s="19" t="s">
        <v>77</v>
      </c>
      <c r="N13" s="15" t="s">
        <v>78</v>
      </c>
      <c r="O13" s="17" t="s">
        <v>79</v>
      </c>
      <c r="P13" s="17" t="s">
        <v>80</v>
      </c>
      <c r="Q13" s="17" t="s">
        <v>85</v>
      </c>
      <c r="R13" s="18" t="s">
        <v>86</v>
      </c>
      <c r="S13" s="18" t="s">
        <v>70</v>
      </c>
      <c r="T13" s="18" t="s">
        <v>71</v>
      </c>
      <c r="U13" s="15">
        <v>40725</v>
      </c>
      <c r="V13" s="15"/>
      <c r="W13" s="17"/>
      <c r="X13" s="18"/>
      <c r="Y13" s="17"/>
      <c r="Z13" s="18"/>
      <c r="AA13" s="17"/>
      <c r="AB13" s="18"/>
      <c r="AC13" s="17"/>
      <c r="AD13" s="18"/>
      <c r="AE13" s="17"/>
      <c r="AF13" s="18"/>
      <c r="AG13" s="17"/>
      <c r="AH13" s="18"/>
      <c r="AI13" s="17"/>
    </row>
    <row r="14" spans="1:35" ht="105" x14ac:dyDescent="0.25">
      <c r="A14" s="14" t="s">
        <v>54</v>
      </c>
      <c r="B14" s="14" t="s">
        <v>55</v>
      </c>
      <c r="C14" s="15">
        <v>44103</v>
      </c>
      <c r="D14" s="15" t="s">
        <v>56</v>
      </c>
      <c r="E14" s="16" t="s">
        <v>57</v>
      </c>
      <c r="F14" s="14" t="s">
        <v>58</v>
      </c>
      <c r="G14" s="16" t="s">
        <v>59</v>
      </c>
      <c r="H14" s="14" t="s">
        <v>60</v>
      </c>
      <c r="I14" s="16" t="s">
        <v>59</v>
      </c>
      <c r="J14" s="17" t="s">
        <v>61</v>
      </c>
      <c r="K14" s="17" t="s">
        <v>62</v>
      </c>
      <c r="L14" s="18" t="s">
        <v>63</v>
      </c>
      <c r="M14" s="19" t="s">
        <v>64</v>
      </c>
      <c r="N14" s="15" t="s">
        <v>65</v>
      </c>
      <c r="O14" s="17" t="s">
        <v>66</v>
      </c>
      <c r="P14" s="17" t="s">
        <v>67</v>
      </c>
      <c r="Q14" s="17" t="s">
        <v>87</v>
      </c>
      <c r="R14" s="18" t="s">
        <v>88</v>
      </c>
      <c r="S14" s="18" t="s">
        <v>89</v>
      </c>
      <c r="T14" s="18" t="s">
        <v>90</v>
      </c>
      <c r="U14" s="15">
        <v>40725</v>
      </c>
      <c r="V14" s="15"/>
      <c r="W14" s="17" t="s">
        <v>261</v>
      </c>
      <c r="X14" s="18" t="s">
        <v>262</v>
      </c>
      <c r="Y14" s="17" t="str">
        <f>VLOOKUP(X14,'Axe 2 Règles de gestion'!$D$2:$F$92,3, FALSE)</f>
        <v>Rémunération : L'agent ne perçoit plus son traitement.</v>
      </c>
      <c r="Z14" s="18" t="s">
        <v>264</v>
      </c>
      <c r="AA14" s="17" t="str">
        <f>VLOOKUP(Z14,'Axe 2 Règles de gestion'!$D$2:$F$92,3, FALSE)</f>
        <v>Congés annuels : L'agent ne cumule pas de droits à congé.</v>
      </c>
      <c r="AB14" s="18" t="s">
        <v>266</v>
      </c>
      <c r="AC14" s="17" t="str">
        <f>VLOOKUP(AB14,'Axe 2 Règles de gestion'!$D$2:$F$92,3, FALSE)</f>
        <v>Carrière : Les droits à avancement de l'agent sont interrompus.</v>
      </c>
      <c r="AD14" s="18" t="s">
        <v>268</v>
      </c>
      <c r="AE14" s="17" t="str">
        <f>VLOOKUP(AD14,'Axe 2 Règles de gestion'!$D$2:$F$92,3, FALSE)</f>
        <v>Retraite : L'agent continue à bénéficier de ses droits à la retraite, sous réserve de verser la retenue légale calculée d'après son dernier traitement d'activité.</v>
      </c>
      <c r="AF14" s="18" t="s">
        <v>270</v>
      </c>
      <c r="AG14" s="17" t="str">
        <f>VLOOKUP(AF14,'Axe 2 Règles de gestion'!$D$2:$F$92,3, FALSE)</f>
        <v>Acte : Un acte administratif doit-être produit.</v>
      </c>
      <c r="AH14" s="18"/>
      <c r="AI14" s="17"/>
    </row>
    <row r="15" spans="1:35" ht="105" x14ac:dyDescent="0.25">
      <c r="A15" s="14" t="s">
        <v>54</v>
      </c>
      <c r="B15" s="14" t="s">
        <v>55</v>
      </c>
      <c r="C15" s="15">
        <v>44103</v>
      </c>
      <c r="D15" s="15" t="s">
        <v>56</v>
      </c>
      <c r="E15" s="16" t="s">
        <v>57</v>
      </c>
      <c r="F15" s="14" t="s">
        <v>58</v>
      </c>
      <c r="G15" s="16" t="s">
        <v>59</v>
      </c>
      <c r="H15" s="14" t="s">
        <v>60</v>
      </c>
      <c r="I15" s="16" t="s">
        <v>59</v>
      </c>
      <c r="J15" s="17" t="s">
        <v>61</v>
      </c>
      <c r="K15" s="17" t="s">
        <v>62</v>
      </c>
      <c r="L15" s="18" t="s">
        <v>72</v>
      </c>
      <c r="M15" s="19" t="s">
        <v>73</v>
      </c>
      <c r="N15" s="15" t="s">
        <v>65</v>
      </c>
      <c r="O15" s="17" t="s">
        <v>74</v>
      </c>
      <c r="P15" s="17" t="s">
        <v>75</v>
      </c>
      <c r="Q15" s="17" t="s">
        <v>87</v>
      </c>
      <c r="R15" s="18" t="s">
        <v>88</v>
      </c>
      <c r="S15" s="18" t="s">
        <v>89</v>
      </c>
      <c r="T15" s="18" t="s">
        <v>90</v>
      </c>
      <c r="U15" s="15">
        <v>40725</v>
      </c>
      <c r="V15" s="15"/>
      <c r="W15" s="17" t="s">
        <v>261</v>
      </c>
      <c r="X15" s="18" t="s">
        <v>262</v>
      </c>
      <c r="Y15" s="17" t="str">
        <f>VLOOKUP(X15,'Axe 2 Règles de gestion'!$D$2:$F$92,3, FALSE)</f>
        <v>Rémunération : L'agent ne perçoit plus son traitement.</v>
      </c>
      <c r="Z15" s="18" t="s">
        <v>264</v>
      </c>
      <c r="AA15" s="17" t="str">
        <f>VLOOKUP(Z15,'Axe 2 Règles de gestion'!$D$2:$F$92,3, FALSE)</f>
        <v>Congés annuels : L'agent ne cumule pas de droits à congé.</v>
      </c>
      <c r="AB15" s="18" t="s">
        <v>266</v>
      </c>
      <c r="AC15" s="17" t="str">
        <f>VLOOKUP(AB15,'Axe 2 Règles de gestion'!$D$2:$F$92,3, FALSE)</f>
        <v>Carrière : Les droits à avancement de l'agent sont interrompus.</v>
      </c>
      <c r="AD15" s="18" t="s">
        <v>268</v>
      </c>
      <c r="AE15" s="17" t="str">
        <f>VLOOKUP(AD15,'Axe 2 Règles de gestion'!$D$2:$F$92,3, FALSE)</f>
        <v>Retraite : L'agent continue à bénéficier de ses droits à la retraite, sous réserve de verser la retenue légale calculée d'après son dernier traitement d'activité.</v>
      </c>
      <c r="AF15" s="18" t="s">
        <v>270</v>
      </c>
      <c r="AG15" s="17" t="str">
        <f>VLOOKUP(AF15,'Axe 2 Règles de gestion'!$D$2:$F$92,3, FALSE)</f>
        <v>Acte : Un acte administratif doit-être produit.</v>
      </c>
      <c r="AH15" s="18"/>
      <c r="AI15" s="17"/>
    </row>
    <row r="16" spans="1:35" ht="60" x14ac:dyDescent="0.25">
      <c r="A16" s="14" t="s">
        <v>54</v>
      </c>
      <c r="B16" s="14" t="s">
        <v>55</v>
      </c>
      <c r="C16" s="15">
        <v>44103</v>
      </c>
      <c r="D16" s="15" t="s">
        <v>56</v>
      </c>
      <c r="E16" s="16" t="s">
        <v>57</v>
      </c>
      <c r="F16" s="14" t="s">
        <v>58</v>
      </c>
      <c r="G16" s="16" t="s">
        <v>59</v>
      </c>
      <c r="H16" s="14" t="s">
        <v>60</v>
      </c>
      <c r="I16" s="16" t="s">
        <v>59</v>
      </c>
      <c r="J16" s="17" t="s">
        <v>61</v>
      </c>
      <c r="K16" s="17" t="s">
        <v>62</v>
      </c>
      <c r="L16" s="18" t="s">
        <v>76</v>
      </c>
      <c r="M16" s="19" t="s">
        <v>77</v>
      </c>
      <c r="N16" s="15" t="s">
        <v>78</v>
      </c>
      <c r="O16" s="17" t="s">
        <v>79</v>
      </c>
      <c r="P16" s="17" t="s">
        <v>80</v>
      </c>
      <c r="Q16" s="17" t="s">
        <v>87</v>
      </c>
      <c r="R16" s="18" t="s">
        <v>88</v>
      </c>
      <c r="S16" s="18" t="s">
        <v>89</v>
      </c>
      <c r="T16" s="18" t="s">
        <v>90</v>
      </c>
      <c r="U16" s="15">
        <v>40725</v>
      </c>
      <c r="V16" s="15"/>
      <c r="W16" s="17"/>
      <c r="X16" s="18"/>
      <c r="Y16" s="17"/>
      <c r="Z16" s="18"/>
      <c r="AA16" s="17"/>
      <c r="AB16" s="18"/>
      <c r="AC16" s="17"/>
      <c r="AD16" s="18"/>
      <c r="AE16" s="17"/>
      <c r="AF16" s="18"/>
      <c r="AG16" s="17"/>
      <c r="AH16" s="18"/>
      <c r="AI16" s="17"/>
    </row>
    <row r="17" spans="1:35" ht="105" x14ac:dyDescent="0.25">
      <c r="A17" s="14" t="s">
        <v>54</v>
      </c>
      <c r="B17" s="14" t="s">
        <v>55</v>
      </c>
      <c r="C17" s="15">
        <v>44103</v>
      </c>
      <c r="D17" s="15" t="s">
        <v>56</v>
      </c>
      <c r="E17" s="16" t="s">
        <v>57</v>
      </c>
      <c r="F17" s="14" t="s">
        <v>58</v>
      </c>
      <c r="G17" s="16" t="s">
        <v>59</v>
      </c>
      <c r="H17" s="14" t="s">
        <v>60</v>
      </c>
      <c r="I17" s="16" t="s">
        <v>59</v>
      </c>
      <c r="J17" s="17" t="s">
        <v>61</v>
      </c>
      <c r="K17" s="17" t="s">
        <v>62</v>
      </c>
      <c r="L17" s="18" t="s">
        <v>63</v>
      </c>
      <c r="M17" s="19" t="s">
        <v>64</v>
      </c>
      <c r="N17" s="15" t="s">
        <v>65</v>
      </c>
      <c r="O17" s="17" t="s">
        <v>66</v>
      </c>
      <c r="P17" s="17" t="s">
        <v>67</v>
      </c>
      <c r="Q17" s="17" t="s">
        <v>126</v>
      </c>
      <c r="R17" s="18" t="s">
        <v>127</v>
      </c>
      <c r="S17" s="18" t="s">
        <v>89</v>
      </c>
      <c r="T17" s="18" t="s">
        <v>90</v>
      </c>
      <c r="U17" s="15">
        <v>40725</v>
      </c>
      <c r="V17" s="15"/>
      <c r="W17" s="17" t="s">
        <v>261</v>
      </c>
      <c r="X17" s="18" t="s">
        <v>262</v>
      </c>
      <c r="Y17" s="17" t="str">
        <f>VLOOKUP(X17,'Axe 2 Règles de gestion'!$D$2:$F$92,3, FALSE)</f>
        <v>Rémunération : L'agent ne perçoit plus son traitement.</v>
      </c>
      <c r="Z17" s="18" t="s">
        <v>264</v>
      </c>
      <c r="AA17" s="17" t="str">
        <f>VLOOKUP(Z17,'Axe 2 Règles de gestion'!$D$2:$F$92,3, FALSE)</f>
        <v>Congés annuels : L'agent ne cumule pas de droits à congé.</v>
      </c>
      <c r="AB17" s="18" t="s">
        <v>266</v>
      </c>
      <c r="AC17" s="17" t="str">
        <f>VLOOKUP(AB17,'Axe 2 Règles de gestion'!$D$2:$F$92,3, FALSE)</f>
        <v>Carrière : Les droits à avancement de l'agent sont interrompus.</v>
      </c>
      <c r="AD17" s="18" t="s">
        <v>268</v>
      </c>
      <c r="AE17" s="17" t="str">
        <f>VLOOKUP(AD17,'Axe 2 Règles de gestion'!$D$2:$F$92,3, FALSE)</f>
        <v>Retraite : L'agent continue à bénéficier de ses droits à la retraite, sous réserve de verser la retenue légale calculée d'après son dernier traitement d'activité.</v>
      </c>
      <c r="AF17" s="18" t="s">
        <v>270</v>
      </c>
      <c r="AG17" s="17" t="str">
        <f>VLOOKUP(AF17,'Axe 2 Règles de gestion'!$D$2:$F$92,3, FALSE)</f>
        <v>Acte : Un acte administratif doit-être produit.</v>
      </c>
      <c r="AH17" s="18"/>
      <c r="AI17" s="17"/>
    </row>
    <row r="18" spans="1:35" ht="105" x14ac:dyDescent="0.25">
      <c r="A18" s="14" t="s">
        <v>54</v>
      </c>
      <c r="B18" s="14" t="s">
        <v>55</v>
      </c>
      <c r="C18" s="15">
        <v>44103</v>
      </c>
      <c r="D18" s="15" t="s">
        <v>56</v>
      </c>
      <c r="E18" s="16" t="s">
        <v>57</v>
      </c>
      <c r="F18" s="14" t="s">
        <v>58</v>
      </c>
      <c r="G18" s="16" t="s">
        <v>59</v>
      </c>
      <c r="H18" s="14" t="s">
        <v>60</v>
      </c>
      <c r="I18" s="16" t="s">
        <v>59</v>
      </c>
      <c r="J18" s="17" t="s">
        <v>61</v>
      </c>
      <c r="K18" s="17" t="s">
        <v>62</v>
      </c>
      <c r="L18" s="18" t="s">
        <v>72</v>
      </c>
      <c r="M18" s="19" t="s">
        <v>73</v>
      </c>
      <c r="N18" s="15" t="s">
        <v>65</v>
      </c>
      <c r="O18" s="17" t="s">
        <v>74</v>
      </c>
      <c r="P18" s="17" t="s">
        <v>75</v>
      </c>
      <c r="Q18" s="17" t="s">
        <v>126</v>
      </c>
      <c r="R18" s="18" t="s">
        <v>127</v>
      </c>
      <c r="S18" s="18" t="s">
        <v>89</v>
      </c>
      <c r="T18" s="18" t="s">
        <v>90</v>
      </c>
      <c r="U18" s="15">
        <v>40725</v>
      </c>
      <c r="V18" s="15"/>
      <c r="W18" s="17" t="s">
        <v>261</v>
      </c>
      <c r="X18" s="18" t="s">
        <v>262</v>
      </c>
      <c r="Y18" s="17" t="str">
        <f>VLOOKUP(X18,'Axe 2 Règles de gestion'!$D$2:$F$92,3, FALSE)</f>
        <v>Rémunération : L'agent ne perçoit plus son traitement.</v>
      </c>
      <c r="Z18" s="18" t="s">
        <v>264</v>
      </c>
      <c r="AA18" s="17" t="str">
        <f>VLOOKUP(Z18,'Axe 2 Règles de gestion'!$D$2:$F$92,3, FALSE)</f>
        <v>Congés annuels : L'agent ne cumule pas de droits à congé.</v>
      </c>
      <c r="AB18" s="18" t="s">
        <v>266</v>
      </c>
      <c r="AC18" s="17" t="str">
        <f>VLOOKUP(AB18,'Axe 2 Règles de gestion'!$D$2:$F$92,3, FALSE)</f>
        <v>Carrière : Les droits à avancement de l'agent sont interrompus.</v>
      </c>
      <c r="AD18" s="18" t="s">
        <v>268</v>
      </c>
      <c r="AE18" s="17" t="str">
        <f>VLOOKUP(AD18,'Axe 2 Règles de gestion'!$D$2:$F$92,3, FALSE)</f>
        <v>Retraite : L'agent continue à bénéficier de ses droits à la retraite, sous réserve de verser la retenue légale calculée d'après son dernier traitement d'activité.</v>
      </c>
      <c r="AF18" s="18" t="s">
        <v>270</v>
      </c>
      <c r="AG18" s="17" t="str">
        <f>VLOOKUP(AF18,'Axe 2 Règles de gestion'!$D$2:$F$92,3, FALSE)</f>
        <v>Acte : Un acte administratif doit-être produit.</v>
      </c>
      <c r="AH18" s="18"/>
      <c r="AI18" s="17"/>
    </row>
    <row r="19" spans="1:35" ht="60" x14ac:dyDescent="0.25">
      <c r="A19" s="14" t="s">
        <v>54</v>
      </c>
      <c r="B19" s="14" t="s">
        <v>55</v>
      </c>
      <c r="C19" s="15">
        <v>44103</v>
      </c>
      <c r="D19" s="15" t="s">
        <v>56</v>
      </c>
      <c r="E19" s="16" t="s">
        <v>57</v>
      </c>
      <c r="F19" s="14" t="s">
        <v>58</v>
      </c>
      <c r="G19" s="16" t="s">
        <v>59</v>
      </c>
      <c r="H19" s="14" t="s">
        <v>60</v>
      </c>
      <c r="I19" s="16" t="s">
        <v>59</v>
      </c>
      <c r="J19" s="17" t="s">
        <v>61</v>
      </c>
      <c r="K19" s="17" t="s">
        <v>62</v>
      </c>
      <c r="L19" s="18" t="s">
        <v>76</v>
      </c>
      <c r="M19" s="19" t="s">
        <v>77</v>
      </c>
      <c r="N19" s="15" t="s">
        <v>78</v>
      </c>
      <c r="O19" s="17" t="s">
        <v>79</v>
      </c>
      <c r="P19" s="17" t="s">
        <v>80</v>
      </c>
      <c r="Q19" s="17" t="s">
        <v>126</v>
      </c>
      <c r="R19" s="18" t="s">
        <v>127</v>
      </c>
      <c r="S19" s="18" t="s">
        <v>89</v>
      </c>
      <c r="T19" s="18" t="s">
        <v>90</v>
      </c>
      <c r="U19" s="15">
        <v>40725</v>
      </c>
      <c r="V19" s="15"/>
      <c r="W19" s="17"/>
      <c r="X19" s="18"/>
      <c r="Y19" s="17"/>
      <c r="Z19" s="18"/>
      <c r="AA19" s="17"/>
      <c r="AB19" s="18"/>
      <c r="AC19" s="17"/>
      <c r="AD19" s="18"/>
      <c r="AE19" s="17"/>
      <c r="AF19" s="18"/>
      <c r="AG19" s="17"/>
      <c r="AH19" s="18"/>
      <c r="AI19" s="17"/>
    </row>
    <row r="20" spans="1:35" ht="105" x14ac:dyDescent="0.25">
      <c r="A20" s="14" t="s">
        <v>54</v>
      </c>
      <c r="B20" s="14" t="s">
        <v>55</v>
      </c>
      <c r="C20" s="15">
        <v>44103</v>
      </c>
      <c r="D20" s="15" t="s">
        <v>56</v>
      </c>
      <c r="E20" s="16" t="s">
        <v>57</v>
      </c>
      <c r="F20" s="14" t="s">
        <v>58</v>
      </c>
      <c r="G20" s="16" t="s">
        <v>59</v>
      </c>
      <c r="H20" s="14" t="s">
        <v>60</v>
      </c>
      <c r="I20" s="16" t="s">
        <v>59</v>
      </c>
      <c r="J20" s="17" t="s">
        <v>61</v>
      </c>
      <c r="K20" s="17" t="s">
        <v>62</v>
      </c>
      <c r="L20" s="18" t="s">
        <v>63</v>
      </c>
      <c r="M20" s="19" t="s">
        <v>64</v>
      </c>
      <c r="N20" s="15" t="s">
        <v>65</v>
      </c>
      <c r="O20" s="17" t="s">
        <v>66</v>
      </c>
      <c r="P20" s="17" t="s">
        <v>67</v>
      </c>
      <c r="Q20" s="17" t="s">
        <v>140</v>
      </c>
      <c r="R20" s="18" t="s">
        <v>141</v>
      </c>
      <c r="S20" s="18" t="s">
        <v>89</v>
      </c>
      <c r="T20" s="18" t="s">
        <v>90</v>
      </c>
      <c r="U20" s="15">
        <v>40725</v>
      </c>
      <c r="V20" s="15"/>
      <c r="W20" s="17" t="s">
        <v>261</v>
      </c>
      <c r="X20" s="18" t="s">
        <v>262</v>
      </c>
      <c r="Y20" s="17" t="str">
        <f>VLOOKUP(X20,'Axe 2 Règles de gestion'!$D$2:$F$92,3, FALSE)</f>
        <v>Rémunération : L'agent ne perçoit plus son traitement.</v>
      </c>
      <c r="Z20" s="18" t="s">
        <v>264</v>
      </c>
      <c r="AA20" s="17" t="str">
        <f>VLOOKUP(Z20,'Axe 2 Règles de gestion'!$D$2:$F$92,3, FALSE)</f>
        <v>Congés annuels : L'agent ne cumule pas de droits à congé.</v>
      </c>
      <c r="AB20" s="18" t="s">
        <v>266</v>
      </c>
      <c r="AC20" s="17" t="str">
        <f>VLOOKUP(AB20,'Axe 2 Règles de gestion'!$D$2:$F$92,3, FALSE)</f>
        <v>Carrière : Les droits à avancement de l'agent sont interrompus.</v>
      </c>
      <c r="AD20" s="18" t="s">
        <v>268</v>
      </c>
      <c r="AE20" s="17" t="str">
        <f>VLOOKUP(AD20,'Axe 2 Règles de gestion'!$D$2:$F$92,3, FALSE)</f>
        <v>Retraite : L'agent continue à bénéficier de ses droits à la retraite, sous réserve de verser la retenue légale calculée d'après son dernier traitement d'activité.</v>
      </c>
      <c r="AF20" s="18" t="s">
        <v>270</v>
      </c>
      <c r="AG20" s="17" t="str">
        <f>VLOOKUP(AF20,'Axe 2 Règles de gestion'!$D$2:$F$92,3, FALSE)</f>
        <v>Acte : Un acte administratif doit-être produit.</v>
      </c>
      <c r="AH20" s="18"/>
      <c r="AI20" s="17"/>
    </row>
    <row r="21" spans="1:35" ht="105" x14ac:dyDescent="0.25">
      <c r="A21" s="14" t="s">
        <v>54</v>
      </c>
      <c r="B21" s="14" t="s">
        <v>55</v>
      </c>
      <c r="C21" s="15">
        <v>44103</v>
      </c>
      <c r="D21" s="15" t="s">
        <v>56</v>
      </c>
      <c r="E21" s="16" t="s">
        <v>57</v>
      </c>
      <c r="F21" s="14" t="s">
        <v>58</v>
      </c>
      <c r="G21" s="16" t="s">
        <v>59</v>
      </c>
      <c r="H21" s="14" t="s">
        <v>60</v>
      </c>
      <c r="I21" s="16" t="s">
        <v>59</v>
      </c>
      <c r="J21" s="17" t="s">
        <v>61</v>
      </c>
      <c r="K21" s="17" t="s">
        <v>62</v>
      </c>
      <c r="L21" s="18" t="s">
        <v>72</v>
      </c>
      <c r="M21" s="19" t="s">
        <v>73</v>
      </c>
      <c r="N21" s="15" t="s">
        <v>65</v>
      </c>
      <c r="O21" s="17" t="s">
        <v>74</v>
      </c>
      <c r="P21" s="17" t="s">
        <v>75</v>
      </c>
      <c r="Q21" s="17" t="s">
        <v>140</v>
      </c>
      <c r="R21" s="18" t="s">
        <v>141</v>
      </c>
      <c r="S21" s="18" t="s">
        <v>89</v>
      </c>
      <c r="T21" s="18" t="s">
        <v>90</v>
      </c>
      <c r="U21" s="15">
        <v>40725</v>
      </c>
      <c r="V21" s="15"/>
      <c r="W21" s="17" t="s">
        <v>261</v>
      </c>
      <c r="X21" s="18" t="s">
        <v>262</v>
      </c>
      <c r="Y21" s="17" t="str">
        <f>VLOOKUP(X21,'Axe 2 Règles de gestion'!$D$2:$F$92,3, FALSE)</f>
        <v>Rémunération : L'agent ne perçoit plus son traitement.</v>
      </c>
      <c r="Z21" s="18" t="s">
        <v>264</v>
      </c>
      <c r="AA21" s="17" t="str">
        <f>VLOOKUP(Z21,'Axe 2 Règles de gestion'!$D$2:$F$92,3, FALSE)</f>
        <v>Congés annuels : L'agent ne cumule pas de droits à congé.</v>
      </c>
      <c r="AB21" s="18" t="s">
        <v>266</v>
      </c>
      <c r="AC21" s="17" t="str">
        <f>VLOOKUP(AB21,'Axe 2 Règles de gestion'!$D$2:$F$92,3, FALSE)</f>
        <v>Carrière : Les droits à avancement de l'agent sont interrompus.</v>
      </c>
      <c r="AD21" s="18" t="s">
        <v>268</v>
      </c>
      <c r="AE21" s="17" t="str">
        <f>VLOOKUP(AD21,'Axe 2 Règles de gestion'!$D$2:$F$92,3, FALSE)</f>
        <v>Retraite : L'agent continue à bénéficier de ses droits à la retraite, sous réserve de verser la retenue légale calculée d'après son dernier traitement d'activité.</v>
      </c>
      <c r="AF21" s="18" t="s">
        <v>270</v>
      </c>
      <c r="AG21" s="17" t="str">
        <f>VLOOKUP(AF21,'Axe 2 Règles de gestion'!$D$2:$F$92,3, FALSE)</f>
        <v>Acte : Un acte administratif doit-être produit.</v>
      </c>
      <c r="AH21" s="18"/>
      <c r="AI21" s="17"/>
    </row>
    <row r="22" spans="1:35" ht="60" x14ac:dyDescent="0.25">
      <c r="A22" s="14" t="s">
        <v>54</v>
      </c>
      <c r="B22" s="14" t="s">
        <v>55</v>
      </c>
      <c r="C22" s="15">
        <v>44103</v>
      </c>
      <c r="D22" s="15" t="s">
        <v>56</v>
      </c>
      <c r="E22" s="16" t="s">
        <v>57</v>
      </c>
      <c r="F22" s="14" t="s">
        <v>58</v>
      </c>
      <c r="G22" s="16" t="s">
        <v>59</v>
      </c>
      <c r="H22" s="14" t="s">
        <v>60</v>
      </c>
      <c r="I22" s="16" t="s">
        <v>59</v>
      </c>
      <c r="J22" s="17" t="s">
        <v>61</v>
      </c>
      <c r="K22" s="17" t="s">
        <v>62</v>
      </c>
      <c r="L22" s="18" t="s">
        <v>76</v>
      </c>
      <c r="M22" s="19" t="s">
        <v>77</v>
      </c>
      <c r="N22" s="15" t="s">
        <v>78</v>
      </c>
      <c r="O22" s="17" t="s">
        <v>79</v>
      </c>
      <c r="P22" s="17" t="s">
        <v>80</v>
      </c>
      <c r="Q22" s="17" t="s">
        <v>140</v>
      </c>
      <c r="R22" s="18" t="s">
        <v>141</v>
      </c>
      <c r="S22" s="18" t="s">
        <v>89</v>
      </c>
      <c r="T22" s="18" t="s">
        <v>90</v>
      </c>
      <c r="U22" s="15">
        <v>40725</v>
      </c>
      <c r="V22" s="15"/>
      <c r="W22" s="17"/>
      <c r="X22" s="18"/>
      <c r="Y22" s="17"/>
      <c r="Z22" s="18"/>
      <c r="AA22" s="17"/>
      <c r="AB22" s="18"/>
      <c r="AC22" s="17"/>
      <c r="AD22" s="18"/>
      <c r="AE22" s="17"/>
      <c r="AF22" s="18"/>
      <c r="AG22" s="17"/>
      <c r="AH22" s="18"/>
      <c r="AI22" s="17"/>
    </row>
    <row r="23" spans="1:35" ht="105" x14ac:dyDescent="0.25">
      <c r="A23" s="14" t="s">
        <v>54</v>
      </c>
      <c r="B23" s="14" t="s">
        <v>55</v>
      </c>
      <c r="C23" s="15">
        <v>44103</v>
      </c>
      <c r="D23" s="15" t="s">
        <v>56</v>
      </c>
      <c r="E23" s="16" t="s">
        <v>57</v>
      </c>
      <c r="F23" s="14" t="s">
        <v>58</v>
      </c>
      <c r="G23" s="16" t="s">
        <v>59</v>
      </c>
      <c r="H23" s="14" t="s">
        <v>60</v>
      </c>
      <c r="I23" s="16" t="s">
        <v>59</v>
      </c>
      <c r="J23" s="17" t="s">
        <v>61</v>
      </c>
      <c r="K23" s="17" t="s">
        <v>62</v>
      </c>
      <c r="L23" s="18" t="s">
        <v>63</v>
      </c>
      <c r="M23" s="19" t="s">
        <v>64</v>
      </c>
      <c r="N23" s="15" t="s">
        <v>65</v>
      </c>
      <c r="O23" s="17" t="s">
        <v>66</v>
      </c>
      <c r="P23" s="17" t="s">
        <v>67</v>
      </c>
      <c r="Q23" s="17" t="s">
        <v>152</v>
      </c>
      <c r="R23" s="18" t="s">
        <v>153</v>
      </c>
      <c r="S23" s="18" t="s">
        <v>89</v>
      </c>
      <c r="T23" s="18" t="s">
        <v>90</v>
      </c>
      <c r="U23" s="15">
        <v>40725</v>
      </c>
      <c r="V23" s="15"/>
      <c r="W23" s="17" t="s">
        <v>261</v>
      </c>
      <c r="X23" s="18" t="s">
        <v>262</v>
      </c>
      <c r="Y23" s="17" t="str">
        <f>VLOOKUP(X23,'Axe 2 Règles de gestion'!$D$2:$F$92,3, FALSE)</f>
        <v>Rémunération : L'agent ne perçoit plus son traitement.</v>
      </c>
      <c r="Z23" s="18" t="s">
        <v>264</v>
      </c>
      <c r="AA23" s="17" t="str">
        <f>VLOOKUP(Z23,'Axe 2 Règles de gestion'!$D$2:$F$92,3, FALSE)</f>
        <v>Congés annuels : L'agent ne cumule pas de droits à congé.</v>
      </c>
      <c r="AB23" s="18" t="s">
        <v>266</v>
      </c>
      <c r="AC23" s="17" t="str">
        <f>VLOOKUP(AB23,'Axe 2 Règles de gestion'!$D$2:$F$92,3, FALSE)</f>
        <v>Carrière : Les droits à avancement de l'agent sont interrompus.</v>
      </c>
      <c r="AD23" s="18" t="s">
        <v>268</v>
      </c>
      <c r="AE23" s="17" t="str">
        <f>VLOOKUP(AD23,'Axe 2 Règles de gestion'!$D$2:$F$92,3, FALSE)</f>
        <v>Retraite : L'agent continue à bénéficier de ses droits à la retraite, sous réserve de verser la retenue légale calculée d'après son dernier traitement d'activité.</v>
      </c>
      <c r="AF23" s="18" t="s">
        <v>270</v>
      </c>
      <c r="AG23" s="17" t="str">
        <f>VLOOKUP(AF23,'Axe 2 Règles de gestion'!$D$2:$F$92,3, FALSE)</f>
        <v>Acte : Un acte administratif doit-être produit.</v>
      </c>
      <c r="AH23" s="18"/>
      <c r="AI23" s="17"/>
    </row>
    <row r="24" spans="1:35" ht="105" x14ac:dyDescent="0.25">
      <c r="A24" s="14" t="s">
        <v>54</v>
      </c>
      <c r="B24" s="14" t="s">
        <v>55</v>
      </c>
      <c r="C24" s="15">
        <v>44103</v>
      </c>
      <c r="D24" s="15" t="s">
        <v>56</v>
      </c>
      <c r="E24" s="16" t="s">
        <v>57</v>
      </c>
      <c r="F24" s="14" t="s">
        <v>58</v>
      </c>
      <c r="G24" s="16" t="s">
        <v>59</v>
      </c>
      <c r="H24" s="14" t="s">
        <v>60</v>
      </c>
      <c r="I24" s="16" t="s">
        <v>59</v>
      </c>
      <c r="J24" s="17" t="s">
        <v>61</v>
      </c>
      <c r="K24" s="17" t="s">
        <v>62</v>
      </c>
      <c r="L24" s="18" t="s">
        <v>72</v>
      </c>
      <c r="M24" s="19" t="s">
        <v>73</v>
      </c>
      <c r="N24" s="15" t="s">
        <v>65</v>
      </c>
      <c r="O24" s="17" t="s">
        <v>74</v>
      </c>
      <c r="P24" s="17" t="s">
        <v>75</v>
      </c>
      <c r="Q24" s="17" t="s">
        <v>152</v>
      </c>
      <c r="R24" s="18" t="s">
        <v>153</v>
      </c>
      <c r="S24" s="18" t="s">
        <v>89</v>
      </c>
      <c r="T24" s="18" t="s">
        <v>90</v>
      </c>
      <c r="U24" s="15">
        <v>40725</v>
      </c>
      <c r="V24" s="15"/>
      <c r="W24" s="17" t="s">
        <v>261</v>
      </c>
      <c r="X24" s="18" t="s">
        <v>262</v>
      </c>
      <c r="Y24" s="17" t="str">
        <f>VLOOKUP(X24,'Axe 2 Règles de gestion'!$D$2:$F$92,3, FALSE)</f>
        <v>Rémunération : L'agent ne perçoit plus son traitement.</v>
      </c>
      <c r="Z24" s="18" t="s">
        <v>264</v>
      </c>
      <c r="AA24" s="17" t="str">
        <f>VLOOKUP(Z24,'Axe 2 Règles de gestion'!$D$2:$F$92,3, FALSE)</f>
        <v>Congés annuels : L'agent ne cumule pas de droits à congé.</v>
      </c>
      <c r="AB24" s="18" t="s">
        <v>266</v>
      </c>
      <c r="AC24" s="17" t="str">
        <f>VLOOKUP(AB24,'Axe 2 Règles de gestion'!$D$2:$F$92,3, FALSE)</f>
        <v>Carrière : Les droits à avancement de l'agent sont interrompus.</v>
      </c>
      <c r="AD24" s="18" t="s">
        <v>268</v>
      </c>
      <c r="AE24" s="17" t="str">
        <f>VLOOKUP(AD24,'Axe 2 Règles de gestion'!$D$2:$F$92,3, FALSE)</f>
        <v>Retraite : L'agent continue à bénéficier de ses droits à la retraite, sous réserve de verser la retenue légale calculée d'après son dernier traitement d'activité.</v>
      </c>
      <c r="AF24" s="18" t="s">
        <v>270</v>
      </c>
      <c r="AG24" s="17" t="str">
        <f>VLOOKUP(AF24,'Axe 2 Règles de gestion'!$D$2:$F$92,3, FALSE)</f>
        <v>Acte : Un acte administratif doit-être produit.</v>
      </c>
      <c r="AH24" s="18"/>
      <c r="AI24" s="17"/>
    </row>
    <row r="25" spans="1:35" ht="60" x14ac:dyDescent="0.25">
      <c r="A25" s="14" t="s">
        <v>54</v>
      </c>
      <c r="B25" s="14" t="s">
        <v>55</v>
      </c>
      <c r="C25" s="15">
        <v>44103</v>
      </c>
      <c r="D25" s="15" t="s">
        <v>56</v>
      </c>
      <c r="E25" s="16" t="s">
        <v>57</v>
      </c>
      <c r="F25" s="14" t="s">
        <v>58</v>
      </c>
      <c r="G25" s="16" t="s">
        <v>59</v>
      </c>
      <c r="H25" s="14" t="s">
        <v>60</v>
      </c>
      <c r="I25" s="16" t="s">
        <v>59</v>
      </c>
      <c r="J25" s="17" t="s">
        <v>61</v>
      </c>
      <c r="K25" s="17" t="s">
        <v>62</v>
      </c>
      <c r="L25" s="18" t="s">
        <v>76</v>
      </c>
      <c r="M25" s="19" t="s">
        <v>77</v>
      </c>
      <c r="N25" s="15" t="s">
        <v>78</v>
      </c>
      <c r="O25" s="17" t="s">
        <v>79</v>
      </c>
      <c r="P25" s="17" t="s">
        <v>80</v>
      </c>
      <c r="Q25" s="17" t="s">
        <v>152</v>
      </c>
      <c r="R25" s="18" t="s">
        <v>153</v>
      </c>
      <c r="S25" s="18" t="s">
        <v>89</v>
      </c>
      <c r="T25" s="18" t="s">
        <v>90</v>
      </c>
      <c r="U25" s="15">
        <v>40725</v>
      </c>
      <c r="V25" s="15"/>
      <c r="W25" s="17"/>
      <c r="X25" s="18"/>
      <c r="Y25" s="17"/>
      <c r="Z25" s="18"/>
      <c r="AA25" s="17"/>
      <c r="AB25" s="18"/>
      <c r="AC25" s="17"/>
      <c r="AD25" s="18"/>
      <c r="AE25" s="17"/>
      <c r="AF25" s="18"/>
      <c r="AG25" s="17"/>
      <c r="AH25" s="18"/>
      <c r="AI25" s="17"/>
    </row>
    <row r="26" spans="1:35" ht="105" x14ac:dyDescent="0.25">
      <c r="A26" s="14" t="s">
        <v>54</v>
      </c>
      <c r="B26" s="14" t="s">
        <v>55</v>
      </c>
      <c r="C26" s="15">
        <v>44103</v>
      </c>
      <c r="D26" s="15" t="s">
        <v>56</v>
      </c>
      <c r="E26" s="16" t="s">
        <v>57</v>
      </c>
      <c r="F26" s="14" t="s">
        <v>58</v>
      </c>
      <c r="G26" s="16" t="s">
        <v>59</v>
      </c>
      <c r="H26" s="14" t="s">
        <v>60</v>
      </c>
      <c r="I26" s="16" t="s">
        <v>59</v>
      </c>
      <c r="J26" s="17" t="s">
        <v>61</v>
      </c>
      <c r="K26" s="17" t="s">
        <v>62</v>
      </c>
      <c r="L26" s="18" t="s">
        <v>63</v>
      </c>
      <c r="M26" s="19" t="s">
        <v>64</v>
      </c>
      <c r="N26" s="15" t="s">
        <v>65</v>
      </c>
      <c r="O26" s="17" t="s">
        <v>66</v>
      </c>
      <c r="P26" s="17" t="s">
        <v>67</v>
      </c>
      <c r="Q26" s="17" t="s">
        <v>164</v>
      </c>
      <c r="R26" s="18" t="s">
        <v>165</v>
      </c>
      <c r="S26" s="18" t="s">
        <v>89</v>
      </c>
      <c r="T26" s="18" t="s">
        <v>90</v>
      </c>
      <c r="U26" s="15">
        <v>40725</v>
      </c>
      <c r="V26" s="15"/>
      <c r="W26" s="17" t="s">
        <v>261</v>
      </c>
      <c r="X26" s="18" t="s">
        <v>262</v>
      </c>
      <c r="Y26" s="17" t="str">
        <f>VLOOKUP(X26,'Axe 2 Règles de gestion'!$D$2:$F$92,3, FALSE)</f>
        <v>Rémunération : L'agent ne perçoit plus son traitement.</v>
      </c>
      <c r="Z26" s="18" t="s">
        <v>264</v>
      </c>
      <c r="AA26" s="17" t="str">
        <f>VLOOKUP(Z26,'Axe 2 Règles de gestion'!$D$2:$F$92,3, FALSE)</f>
        <v>Congés annuels : L'agent ne cumule pas de droits à congé.</v>
      </c>
      <c r="AB26" s="18" t="s">
        <v>266</v>
      </c>
      <c r="AC26" s="17" t="str">
        <f>VLOOKUP(AB26,'Axe 2 Règles de gestion'!$D$2:$F$92,3, FALSE)</f>
        <v>Carrière : Les droits à avancement de l'agent sont interrompus.</v>
      </c>
      <c r="AD26" s="18" t="s">
        <v>268</v>
      </c>
      <c r="AE26" s="17" t="str">
        <f>VLOOKUP(AD26,'Axe 2 Règles de gestion'!$D$2:$F$92,3, FALSE)</f>
        <v>Retraite : L'agent continue à bénéficier de ses droits à la retraite, sous réserve de verser la retenue légale calculée d'après son dernier traitement d'activité.</v>
      </c>
      <c r="AF26" s="18" t="s">
        <v>270</v>
      </c>
      <c r="AG26" s="17" t="str">
        <f>VLOOKUP(AF26,'Axe 2 Règles de gestion'!$D$2:$F$92,3, FALSE)</f>
        <v>Acte : Un acte administratif doit-être produit.</v>
      </c>
      <c r="AH26" s="18"/>
      <c r="AI26" s="17"/>
    </row>
    <row r="27" spans="1:35" ht="105" x14ac:dyDescent="0.25">
      <c r="A27" s="14" t="s">
        <v>54</v>
      </c>
      <c r="B27" s="14" t="s">
        <v>55</v>
      </c>
      <c r="C27" s="15">
        <v>44103</v>
      </c>
      <c r="D27" s="15" t="s">
        <v>56</v>
      </c>
      <c r="E27" s="16" t="s">
        <v>57</v>
      </c>
      <c r="F27" s="14" t="s">
        <v>58</v>
      </c>
      <c r="G27" s="16" t="s">
        <v>59</v>
      </c>
      <c r="H27" s="14" t="s">
        <v>60</v>
      </c>
      <c r="I27" s="16" t="s">
        <v>59</v>
      </c>
      <c r="J27" s="17" t="s">
        <v>61</v>
      </c>
      <c r="K27" s="17" t="s">
        <v>62</v>
      </c>
      <c r="L27" s="18" t="s">
        <v>72</v>
      </c>
      <c r="M27" s="19" t="s">
        <v>73</v>
      </c>
      <c r="N27" s="15" t="s">
        <v>65</v>
      </c>
      <c r="O27" s="17" t="s">
        <v>74</v>
      </c>
      <c r="P27" s="17" t="s">
        <v>75</v>
      </c>
      <c r="Q27" s="17" t="s">
        <v>164</v>
      </c>
      <c r="R27" s="18" t="s">
        <v>165</v>
      </c>
      <c r="S27" s="18" t="s">
        <v>89</v>
      </c>
      <c r="T27" s="18" t="s">
        <v>90</v>
      </c>
      <c r="U27" s="15">
        <v>40725</v>
      </c>
      <c r="V27" s="15"/>
      <c r="W27" s="17" t="s">
        <v>261</v>
      </c>
      <c r="X27" s="18" t="s">
        <v>262</v>
      </c>
      <c r="Y27" s="17" t="str">
        <f>VLOOKUP(X27,'Axe 2 Règles de gestion'!$D$2:$F$92,3, FALSE)</f>
        <v>Rémunération : L'agent ne perçoit plus son traitement.</v>
      </c>
      <c r="Z27" s="18" t="s">
        <v>264</v>
      </c>
      <c r="AA27" s="17" t="str">
        <f>VLOOKUP(Z27,'Axe 2 Règles de gestion'!$D$2:$F$92,3, FALSE)</f>
        <v>Congés annuels : L'agent ne cumule pas de droits à congé.</v>
      </c>
      <c r="AB27" s="18" t="s">
        <v>266</v>
      </c>
      <c r="AC27" s="17" t="str">
        <f>VLOOKUP(AB27,'Axe 2 Règles de gestion'!$D$2:$F$92,3, FALSE)</f>
        <v>Carrière : Les droits à avancement de l'agent sont interrompus.</v>
      </c>
      <c r="AD27" s="18" t="s">
        <v>268</v>
      </c>
      <c r="AE27" s="17" t="str">
        <f>VLOOKUP(AD27,'Axe 2 Règles de gestion'!$D$2:$F$92,3, FALSE)</f>
        <v>Retraite : L'agent continue à bénéficier de ses droits à la retraite, sous réserve de verser la retenue légale calculée d'après son dernier traitement d'activité.</v>
      </c>
      <c r="AF27" s="18" t="s">
        <v>270</v>
      </c>
      <c r="AG27" s="17" t="str">
        <f>VLOOKUP(AF27,'Axe 2 Règles de gestion'!$D$2:$F$92,3, FALSE)</f>
        <v>Acte : Un acte administratif doit-être produit.</v>
      </c>
      <c r="AH27" s="18"/>
      <c r="AI27" s="17"/>
    </row>
    <row r="28" spans="1:35" ht="60" x14ac:dyDescent="0.25">
      <c r="A28" s="14" t="s">
        <v>54</v>
      </c>
      <c r="B28" s="14" t="s">
        <v>55</v>
      </c>
      <c r="C28" s="15">
        <v>44103</v>
      </c>
      <c r="D28" s="15" t="s">
        <v>56</v>
      </c>
      <c r="E28" s="16" t="s">
        <v>57</v>
      </c>
      <c r="F28" s="14" t="s">
        <v>58</v>
      </c>
      <c r="G28" s="16" t="s">
        <v>59</v>
      </c>
      <c r="H28" s="14" t="s">
        <v>60</v>
      </c>
      <c r="I28" s="16" t="s">
        <v>59</v>
      </c>
      <c r="J28" s="17" t="s">
        <v>61</v>
      </c>
      <c r="K28" s="17" t="s">
        <v>62</v>
      </c>
      <c r="L28" s="18" t="s">
        <v>76</v>
      </c>
      <c r="M28" s="19" t="s">
        <v>77</v>
      </c>
      <c r="N28" s="15" t="s">
        <v>78</v>
      </c>
      <c r="O28" s="17" t="s">
        <v>79</v>
      </c>
      <c r="P28" s="17" t="s">
        <v>80</v>
      </c>
      <c r="Q28" s="17" t="s">
        <v>164</v>
      </c>
      <c r="R28" s="18" t="s">
        <v>165</v>
      </c>
      <c r="S28" s="18" t="s">
        <v>89</v>
      </c>
      <c r="T28" s="18" t="s">
        <v>90</v>
      </c>
      <c r="U28" s="15">
        <v>40725</v>
      </c>
      <c r="V28" s="15"/>
      <c r="W28" s="17"/>
      <c r="X28" s="18"/>
      <c r="Y28" s="17"/>
      <c r="Z28" s="18"/>
      <c r="AA28" s="17"/>
      <c r="AB28" s="18"/>
      <c r="AC28" s="17"/>
      <c r="AD28" s="18"/>
      <c r="AE28" s="17"/>
      <c r="AF28" s="18"/>
      <c r="AG28" s="17"/>
      <c r="AH28" s="18"/>
      <c r="AI28" s="17"/>
    </row>
    <row r="29" spans="1:35" ht="105" x14ac:dyDescent="0.25">
      <c r="A29" s="14" t="s">
        <v>54</v>
      </c>
      <c r="B29" s="14" t="s">
        <v>55</v>
      </c>
      <c r="C29" s="15">
        <v>44103</v>
      </c>
      <c r="D29" s="15" t="s">
        <v>56</v>
      </c>
      <c r="E29" s="16" t="s">
        <v>57</v>
      </c>
      <c r="F29" s="14" t="s">
        <v>58</v>
      </c>
      <c r="G29" s="16" t="s">
        <v>59</v>
      </c>
      <c r="H29" s="14" t="s">
        <v>60</v>
      </c>
      <c r="I29" s="16" t="s">
        <v>59</v>
      </c>
      <c r="J29" s="17" t="s">
        <v>61</v>
      </c>
      <c r="K29" s="17" t="s">
        <v>62</v>
      </c>
      <c r="L29" s="18" t="s">
        <v>63</v>
      </c>
      <c r="M29" s="19" t="s">
        <v>64</v>
      </c>
      <c r="N29" s="15" t="s">
        <v>65</v>
      </c>
      <c r="O29" s="17" t="s">
        <v>66</v>
      </c>
      <c r="P29" s="17" t="s">
        <v>67</v>
      </c>
      <c r="Q29" s="17" t="s">
        <v>177</v>
      </c>
      <c r="R29" s="18" t="s">
        <v>178</v>
      </c>
      <c r="S29" s="18" t="s">
        <v>89</v>
      </c>
      <c r="T29" s="18" t="s">
        <v>90</v>
      </c>
      <c r="U29" s="15">
        <v>40725</v>
      </c>
      <c r="V29" s="15"/>
      <c r="W29" s="17" t="s">
        <v>261</v>
      </c>
      <c r="X29" s="18" t="s">
        <v>262</v>
      </c>
      <c r="Y29" s="17" t="str">
        <f>VLOOKUP(X29,'Axe 2 Règles de gestion'!$D$2:$F$92,3, FALSE)</f>
        <v>Rémunération : L'agent ne perçoit plus son traitement.</v>
      </c>
      <c r="Z29" s="18" t="s">
        <v>264</v>
      </c>
      <c r="AA29" s="17" t="str">
        <f>VLOOKUP(Z29,'Axe 2 Règles de gestion'!$D$2:$F$92,3, FALSE)</f>
        <v>Congés annuels : L'agent ne cumule pas de droits à congé.</v>
      </c>
      <c r="AB29" s="18" t="s">
        <v>266</v>
      </c>
      <c r="AC29" s="17" t="str">
        <f>VLOOKUP(AB29,'Axe 2 Règles de gestion'!$D$2:$F$92,3, FALSE)</f>
        <v>Carrière : Les droits à avancement de l'agent sont interrompus.</v>
      </c>
      <c r="AD29" s="18" t="s">
        <v>268</v>
      </c>
      <c r="AE29" s="17" t="str">
        <f>VLOOKUP(AD29,'Axe 2 Règles de gestion'!$D$2:$F$92,3, FALSE)</f>
        <v>Retraite : L'agent continue à bénéficier de ses droits à la retraite, sous réserve de verser la retenue légale calculée d'après son dernier traitement d'activité.</v>
      </c>
      <c r="AF29" s="18" t="s">
        <v>270</v>
      </c>
      <c r="AG29" s="17" t="str">
        <f>VLOOKUP(AF29,'Axe 2 Règles de gestion'!$D$2:$F$92,3, FALSE)</f>
        <v>Acte : Un acte administratif doit-être produit.</v>
      </c>
      <c r="AH29" s="18"/>
      <c r="AI29" s="17"/>
    </row>
    <row r="30" spans="1:35" ht="105" x14ac:dyDescent="0.25">
      <c r="A30" s="14" t="s">
        <v>54</v>
      </c>
      <c r="B30" s="14" t="s">
        <v>55</v>
      </c>
      <c r="C30" s="15">
        <v>44103</v>
      </c>
      <c r="D30" s="15" t="s">
        <v>56</v>
      </c>
      <c r="E30" s="16" t="s">
        <v>57</v>
      </c>
      <c r="F30" s="14" t="s">
        <v>58</v>
      </c>
      <c r="G30" s="16" t="s">
        <v>59</v>
      </c>
      <c r="H30" s="14" t="s">
        <v>60</v>
      </c>
      <c r="I30" s="16" t="s">
        <v>59</v>
      </c>
      <c r="J30" s="17" t="s">
        <v>61</v>
      </c>
      <c r="K30" s="17" t="s">
        <v>62</v>
      </c>
      <c r="L30" s="18" t="s">
        <v>72</v>
      </c>
      <c r="M30" s="19" t="s">
        <v>73</v>
      </c>
      <c r="N30" s="15" t="s">
        <v>65</v>
      </c>
      <c r="O30" s="17" t="s">
        <v>74</v>
      </c>
      <c r="P30" s="17" t="s">
        <v>75</v>
      </c>
      <c r="Q30" s="17" t="s">
        <v>177</v>
      </c>
      <c r="R30" s="18" t="s">
        <v>178</v>
      </c>
      <c r="S30" s="18" t="s">
        <v>89</v>
      </c>
      <c r="T30" s="18" t="s">
        <v>90</v>
      </c>
      <c r="U30" s="15">
        <v>40725</v>
      </c>
      <c r="V30" s="15"/>
      <c r="W30" s="17" t="s">
        <v>261</v>
      </c>
      <c r="X30" s="18" t="s">
        <v>262</v>
      </c>
      <c r="Y30" s="17" t="str">
        <f>VLOOKUP(X30,'Axe 2 Règles de gestion'!$D$2:$F$92,3, FALSE)</f>
        <v>Rémunération : L'agent ne perçoit plus son traitement.</v>
      </c>
      <c r="Z30" s="18" t="s">
        <v>264</v>
      </c>
      <c r="AA30" s="17" t="str">
        <f>VLOOKUP(Z30,'Axe 2 Règles de gestion'!$D$2:$F$92,3, FALSE)</f>
        <v>Congés annuels : L'agent ne cumule pas de droits à congé.</v>
      </c>
      <c r="AB30" s="18" t="s">
        <v>266</v>
      </c>
      <c r="AC30" s="17" t="str">
        <f>VLOOKUP(AB30,'Axe 2 Règles de gestion'!$D$2:$F$92,3, FALSE)</f>
        <v>Carrière : Les droits à avancement de l'agent sont interrompus.</v>
      </c>
      <c r="AD30" s="18" t="s">
        <v>268</v>
      </c>
      <c r="AE30" s="17" t="str">
        <f>VLOOKUP(AD30,'Axe 2 Règles de gestion'!$D$2:$F$92,3, FALSE)</f>
        <v>Retraite : L'agent continue à bénéficier de ses droits à la retraite, sous réserve de verser la retenue légale calculée d'après son dernier traitement d'activité.</v>
      </c>
      <c r="AF30" s="18" t="s">
        <v>270</v>
      </c>
      <c r="AG30" s="17" t="str">
        <f>VLOOKUP(AF30,'Axe 2 Règles de gestion'!$D$2:$F$92,3, FALSE)</f>
        <v>Acte : Un acte administratif doit-être produit.</v>
      </c>
      <c r="AH30" s="18"/>
      <c r="AI30" s="17"/>
    </row>
    <row r="31" spans="1:35" ht="60" x14ac:dyDescent="0.25">
      <c r="A31" s="14" t="s">
        <v>54</v>
      </c>
      <c r="B31" s="14" t="s">
        <v>55</v>
      </c>
      <c r="C31" s="15">
        <v>44103</v>
      </c>
      <c r="D31" s="15" t="s">
        <v>56</v>
      </c>
      <c r="E31" s="16" t="s">
        <v>57</v>
      </c>
      <c r="F31" s="14" t="s">
        <v>58</v>
      </c>
      <c r="G31" s="16" t="s">
        <v>59</v>
      </c>
      <c r="H31" s="14" t="s">
        <v>60</v>
      </c>
      <c r="I31" s="16" t="s">
        <v>59</v>
      </c>
      <c r="J31" s="17" t="s">
        <v>61</v>
      </c>
      <c r="K31" s="17" t="s">
        <v>62</v>
      </c>
      <c r="L31" s="18" t="s">
        <v>76</v>
      </c>
      <c r="M31" s="19" t="s">
        <v>77</v>
      </c>
      <c r="N31" s="15" t="s">
        <v>78</v>
      </c>
      <c r="O31" s="17" t="s">
        <v>79</v>
      </c>
      <c r="P31" s="17" t="s">
        <v>80</v>
      </c>
      <c r="Q31" s="17" t="s">
        <v>177</v>
      </c>
      <c r="R31" s="18" t="s">
        <v>178</v>
      </c>
      <c r="S31" s="18" t="s">
        <v>89</v>
      </c>
      <c r="T31" s="18" t="s">
        <v>90</v>
      </c>
      <c r="U31" s="15">
        <v>40725</v>
      </c>
      <c r="V31" s="15"/>
      <c r="W31" s="17"/>
      <c r="X31" s="18"/>
      <c r="Y31" s="17"/>
      <c r="Z31" s="18"/>
      <c r="AA31" s="17"/>
      <c r="AB31" s="18"/>
      <c r="AC31" s="17"/>
      <c r="AD31" s="18"/>
      <c r="AE31" s="17"/>
      <c r="AF31" s="18"/>
      <c r="AG31" s="17"/>
      <c r="AH31" s="18"/>
      <c r="AI31" s="17"/>
    </row>
    <row r="32" spans="1:35" ht="105" x14ac:dyDescent="0.25">
      <c r="A32" s="14" t="s">
        <v>54</v>
      </c>
      <c r="B32" s="14" t="s">
        <v>55</v>
      </c>
      <c r="C32" s="15">
        <v>44103</v>
      </c>
      <c r="D32" s="15" t="s">
        <v>56</v>
      </c>
      <c r="E32" s="16" t="s">
        <v>57</v>
      </c>
      <c r="F32" s="14" t="s">
        <v>58</v>
      </c>
      <c r="G32" s="16" t="s">
        <v>59</v>
      </c>
      <c r="H32" s="14" t="s">
        <v>60</v>
      </c>
      <c r="I32" s="16" t="s">
        <v>59</v>
      </c>
      <c r="J32" s="17" t="s">
        <v>61</v>
      </c>
      <c r="K32" s="17" t="s">
        <v>62</v>
      </c>
      <c r="L32" s="18" t="s">
        <v>63</v>
      </c>
      <c r="M32" s="19" t="s">
        <v>64</v>
      </c>
      <c r="N32" s="15" t="s">
        <v>65</v>
      </c>
      <c r="O32" s="17" t="s">
        <v>66</v>
      </c>
      <c r="P32" s="17" t="s">
        <v>67</v>
      </c>
      <c r="Q32" s="17" t="s">
        <v>189</v>
      </c>
      <c r="R32" s="18" t="s">
        <v>190</v>
      </c>
      <c r="S32" s="18" t="s">
        <v>89</v>
      </c>
      <c r="T32" s="18" t="s">
        <v>90</v>
      </c>
      <c r="U32" s="15">
        <v>40725</v>
      </c>
      <c r="V32" s="15"/>
      <c r="W32" s="17" t="s">
        <v>261</v>
      </c>
      <c r="X32" s="18" t="s">
        <v>262</v>
      </c>
      <c r="Y32" s="17" t="str">
        <f>VLOOKUP(X32,'Axe 2 Règles de gestion'!$D$2:$F$92,3, FALSE)</f>
        <v>Rémunération : L'agent ne perçoit plus son traitement.</v>
      </c>
      <c r="Z32" s="18" t="s">
        <v>264</v>
      </c>
      <c r="AA32" s="17" t="str">
        <f>VLOOKUP(Z32,'Axe 2 Règles de gestion'!$D$2:$F$92,3, FALSE)</f>
        <v>Congés annuels : L'agent ne cumule pas de droits à congé.</v>
      </c>
      <c r="AB32" s="18" t="s">
        <v>266</v>
      </c>
      <c r="AC32" s="17" t="str">
        <f>VLOOKUP(AB32,'Axe 2 Règles de gestion'!$D$2:$F$92,3, FALSE)</f>
        <v>Carrière : Les droits à avancement de l'agent sont interrompus.</v>
      </c>
      <c r="AD32" s="18" t="s">
        <v>268</v>
      </c>
      <c r="AE32" s="17" t="str">
        <f>VLOOKUP(AD32,'Axe 2 Règles de gestion'!$D$2:$F$92,3, FALSE)</f>
        <v>Retraite : L'agent continue à bénéficier de ses droits à la retraite, sous réserve de verser la retenue légale calculée d'après son dernier traitement d'activité.</v>
      </c>
      <c r="AF32" s="18" t="s">
        <v>270</v>
      </c>
      <c r="AG32" s="17" t="str">
        <f>VLOOKUP(AF32,'Axe 2 Règles de gestion'!$D$2:$F$92,3, FALSE)</f>
        <v>Acte : Un acte administratif doit-être produit.</v>
      </c>
      <c r="AH32" s="18"/>
      <c r="AI32" s="17"/>
    </row>
    <row r="33" spans="1:35" ht="105" x14ac:dyDescent="0.25">
      <c r="A33" s="14" t="s">
        <v>54</v>
      </c>
      <c r="B33" s="14" t="s">
        <v>55</v>
      </c>
      <c r="C33" s="15">
        <v>44103</v>
      </c>
      <c r="D33" s="15" t="s">
        <v>56</v>
      </c>
      <c r="E33" s="16" t="s">
        <v>57</v>
      </c>
      <c r="F33" s="14" t="s">
        <v>58</v>
      </c>
      <c r="G33" s="16" t="s">
        <v>59</v>
      </c>
      <c r="H33" s="14" t="s">
        <v>60</v>
      </c>
      <c r="I33" s="16" t="s">
        <v>59</v>
      </c>
      <c r="J33" s="17" t="s">
        <v>61</v>
      </c>
      <c r="K33" s="17" t="s">
        <v>62</v>
      </c>
      <c r="L33" s="18" t="s">
        <v>72</v>
      </c>
      <c r="M33" s="19" t="s">
        <v>73</v>
      </c>
      <c r="N33" s="15" t="s">
        <v>65</v>
      </c>
      <c r="O33" s="17" t="s">
        <v>74</v>
      </c>
      <c r="P33" s="17" t="s">
        <v>75</v>
      </c>
      <c r="Q33" s="17" t="s">
        <v>189</v>
      </c>
      <c r="R33" s="18" t="s">
        <v>190</v>
      </c>
      <c r="S33" s="18" t="s">
        <v>89</v>
      </c>
      <c r="T33" s="18" t="s">
        <v>90</v>
      </c>
      <c r="U33" s="15">
        <v>40725</v>
      </c>
      <c r="V33" s="15"/>
      <c r="W33" s="17" t="s">
        <v>261</v>
      </c>
      <c r="X33" s="18" t="s">
        <v>262</v>
      </c>
      <c r="Y33" s="17" t="str">
        <f>VLOOKUP(X33,'Axe 2 Règles de gestion'!$D$2:$F$92,3, FALSE)</f>
        <v>Rémunération : L'agent ne perçoit plus son traitement.</v>
      </c>
      <c r="Z33" s="18" t="s">
        <v>264</v>
      </c>
      <c r="AA33" s="17" t="str">
        <f>VLOOKUP(Z33,'Axe 2 Règles de gestion'!$D$2:$F$92,3, FALSE)</f>
        <v>Congés annuels : L'agent ne cumule pas de droits à congé.</v>
      </c>
      <c r="AB33" s="18" t="s">
        <v>266</v>
      </c>
      <c r="AC33" s="17" t="str">
        <f>VLOOKUP(AB33,'Axe 2 Règles de gestion'!$D$2:$F$92,3, FALSE)</f>
        <v>Carrière : Les droits à avancement de l'agent sont interrompus.</v>
      </c>
      <c r="AD33" s="18" t="s">
        <v>268</v>
      </c>
      <c r="AE33" s="17" t="str">
        <f>VLOOKUP(AD33,'Axe 2 Règles de gestion'!$D$2:$F$92,3, FALSE)</f>
        <v>Retraite : L'agent continue à bénéficier de ses droits à la retraite, sous réserve de verser la retenue légale calculée d'après son dernier traitement d'activité.</v>
      </c>
      <c r="AF33" s="18" t="s">
        <v>270</v>
      </c>
      <c r="AG33" s="17" t="str">
        <f>VLOOKUP(AF33,'Axe 2 Règles de gestion'!$D$2:$F$92,3, FALSE)</f>
        <v>Acte : Un acte administratif doit-être produit.</v>
      </c>
      <c r="AH33" s="18"/>
      <c r="AI33" s="17"/>
    </row>
    <row r="34" spans="1:35" ht="60" x14ac:dyDescent="0.25">
      <c r="A34" s="14" t="s">
        <v>54</v>
      </c>
      <c r="B34" s="14" t="s">
        <v>55</v>
      </c>
      <c r="C34" s="15">
        <v>44103</v>
      </c>
      <c r="D34" s="15" t="s">
        <v>56</v>
      </c>
      <c r="E34" s="16" t="s">
        <v>57</v>
      </c>
      <c r="F34" s="14" t="s">
        <v>58</v>
      </c>
      <c r="G34" s="16" t="s">
        <v>59</v>
      </c>
      <c r="H34" s="14" t="s">
        <v>60</v>
      </c>
      <c r="I34" s="16" t="s">
        <v>59</v>
      </c>
      <c r="J34" s="17" t="s">
        <v>61</v>
      </c>
      <c r="K34" s="17" t="s">
        <v>62</v>
      </c>
      <c r="L34" s="18" t="s">
        <v>76</v>
      </c>
      <c r="M34" s="19" t="s">
        <v>77</v>
      </c>
      <c r="N34" s="15" t="s">
        <v>78</v>
      </c>
      <c r="O34" s="17" t="s">
        <v>79</v>
      </c>
      <c r="P34" s="17" t="s">
        <v>80</v>
      </c>
      <c r="Q34" s="17" t="s">
        <v>189</v>
      </c>
      <c r="R34" s="18" t="s">
        <v>190</v>
      </c>
      <c r="S34" s="18" t="s">
        <v>89</v>
      </c>
      <c r="T34" s="18" t="s">
        <v>90</v>
      </c>
      <c r="U34" s="15">
        <v>40725</v>
      </c>
      <c r="V34" s="15"/>
      <c r="W34" s="17"/>
      <c r="X34" s="18"/>
      <c r="Y34" s="17"/>
      <c r="Z34" s="18"/>
      <c r="AA34" s="17"/>
      <c r="AB34" s="18"/>
      <c r="AC34" s="17"/>
      <c r="AD34" s="18"/>
      <c r="AE34" s="17"/>
      <c r="AF34" s="18"/>
      <c r="AG34" s="17"/>
      <c r="AH34" s="18"/>
      <c r="AI34" s="17"/>
    </row>
    <row r="35" spans="1:35" ht="105" x14ac:dyDescent="0.25">
      <c r="A35" s="14" t="s">
        <v>54</v>
      </c>
      <c r="B35" s="14" t="s">
        <v>55</v>
      </c>
      <c r="C35" s="15">
        <v>44103</v>
      </c>
      <c r="D35" s="15" t="s">
        <v>56</v>
      </c>
      <c r="E35" s="16" t="s">
        <v>57</v>
      </c>
      <c r="F35" s="14" t="s">
        <v>58</v>
      </c>
      <c r="G35" s="16" t="s">
        <v>59</v>
      </c>
      <c r="H35" s="14" t="s">
        <v>60</v>
      </c>
      <c r="I35" s="16" t="s">
        <v>59</v>
      </c>
      <c r="J35" s="17" t="s">
        <v>61</v>
      </c>
      <c r="K35" s="17" t="s">
        <v>62</v>
      </c>
      <c r="L35" s="18" t="s">
        <v>63</v>
      </c>
      <c r="M35" s="19" t="s">
        <v>64</v>
      </c>
      <c r="N35" s="15" t="s">
        <v>65</v>
      </c>
      <c r="O35" s="17" t="s">
        <v>66</v>
      </c>
      <c r="P35" s="17" t="s">
        <v>67</v>
      </c>
      <c r="Q35" s="17" t="s">
        <v>202</v>
      </c>
      <c r="R35" s="18" t="s">
        <v>203</v>
      </c>
      <c r="S35" s="18" t="s">
        <v>89</v>
      </c>
      <c r="T35" s="18" t="s">
        <v>90</v>
      </c>
      <c r="U35" s="15">
        <v>40725</v>
      </c>
      <c r="V35" s="15"/>
      <c r="W35" s="17" t="s">
        <v>261</v>
      </c>
      <c r="X35" s="18" t="s">
        <v>262</v>
      </c>
      <c r="Y35" s="17" t="str">
        <f>VLOOKUP(X35,'Axe 2 Règles de gestion'!$D$2:$F$92,3, FALSE)</f>
        <v>Rémunération : L'agent ne perçoit plus son traitement.</v>
      </c>
      <c r="Z35" s="18" t="s">
        <v>264</v>
      </c>
      <c r="AA35" s="17" t="str">
        <f>VLOOKUP(Z35,'Axe 2 Règles de gestion'!$D$2:$F$92,3, FALSE)</f>
        <v>Congés annuels : L'agent ne cumule pas de droits à congé.</v>
      </c>
      <c r="AB35" s="18" t="s">
        <v>266</v>
      </c>
      <c r="AC35" s="17" t="str">
        <f>VLOOKUP(AB35,'Axe 2 Règles de gestion'!$D$2:$F$92,3, FALSE)</f>
        <v>Carrière : Les droits à avancement de l'agent sont interrompus.</v>
      </c>
      <c r="AD35" s="18" t="s">
        <v>268</v>
      </c>
      <c r="AE35" s="17" t="str">
        <f>VLOOKUP(AD35,'Axe 2 Règles de gestion'!$D$2:$F$92,3, FALSE)</f>
        <v>Retraite : L'agent continue à bénéficier de ses droits à la retraite, sous réserve de verser la retenue légale calculée d'après son dernier traitement d'activité.</v>
      </c>
      <c r="AF35" s="18" t="s">
        <v>270</v>
      </c>
      <c r="AG35" s="17" t="str">
        <f>VLOOKUP(AF35,'Axe 2 Règles de gestion'!$D$2:$F$92,3, FALSE)</f>
        <v>Acte : Un acte administratif doit-être produit.</v>
      </c>
      <c r="AH35" s="18"/>
      <c r="AI35" s="17"/>
    </row>
    <row r="36" spans="1:35" ht="105" x14ac:dyDescent="0.25">
      <c r="A36" s="14" t="s">
        <v>54</v>
      </c>
      <c r="B36" s="14" t="s">
        <v>55</v>
      </c>
      <c r="C36" s="15">
        <v>44103</v>
      </c>
      <c r="D36" s="15" t="s">
        <v>56</v>
      </c>
      <c r="E36" s="16" t="s">
        <v>57</v>
      </c>
      <c r="F36" s="14" t="s">
        <v>58</v>
      </c>
      <c r="G36" s="16" t="s">
        <v>59</v>
      </c>
      <c r="H36" s="14" t="s">
        <v>60</v>
      </c>
      <c r="I36" s="16" t="s">
        <v>59</v>
      </c>
      <c r="J36" s="17" t="s">
        <v>61</v>
      </c>
      <c r="K36" s="17" t="s">
        <v>62</v>
      </c>
      <c r="L36" s="18" t="s">
        <v>72</v>
      </c>
      <c r="M36" s="19" t="s">
        <v>73</v>
      </c>
      <c r="N36" s="15" t="s">
        <v>65</v>
      </c>
      <c r="O36" s="17" t="s">
        <v>74</v>
      </c>
      <c r="P36" s="17" t="s">
        <v>75</v>
      </c>
      <c r="Q36" s="17" t="s">
        <v>202</v>
      </c>
      <c r="R36" s="18" t="s">
        <v>203</v>
      </c>
      <c r="S36" s="18" t="s">
        <v>89</v>
      </c>
      <c r="T36" s="18" t="s">
        <v>90</v>
      </c>
      <c r="U36" s="15">
        <v>40725</v>
      </c>
      <c r="V36" s="15"/>
      <c r="W36" s="17" t="s">
        <v>261</v>
      </c>
      <c r="X36" s="18" t="s">
        <v>262</v>
      </c>
      <c r="Y36" s="17" t="str">
        <f>VLOOKUP(X36,'Axe 2 Règles de gestion'!$D$2:$F$92,3, FALSE)</f>
        <v>Rémunération : L'agent ne perçoit plus son traitement.</v>
      </c>
      <c r="Z36" s="18" t="s">
        <v>264</v>
      </c>
      <c r="AA36" s="17" t="str">
        <f>VLOOKUP(Z36,'Axe 2 Règles de gestion'!$D$2:$F$92,3, FALSE)</f>
        <v>Congés annuels : L'agent ne cumule pas de droits à congé.</v>
      </c>
      <c r="AB36" s="18" t="s">
        <v>266</v>
      </c>
      <c r="AC36" s="17" t="str">
        <f>VLOOKUP(AB36,'Axe 2 Règles de gestion'!$D$2:$F$92,3, FALSE)</f>
        <v>Carrière : Les droits à avancement de l'agent sont interrompus.</v>
      </c>
      <c r="AD36" s="18" t="s">
        <v>268</v>
      </c>
      <c r="AE36" s="17" t="str">
        <f>VLOOKUP(AD36,'Axe 2 Règles de gestion'!$D$2:$F$92,3, FALSE)</f>
        <v>Retraite : L'agent continue à bénéficier de ses droits à la retraite, sous réserve de verser la retenue légale calculée d'après son dernier traitement d'activité.</v>
      </c>
      <c r="AF36" s="18" t="s">
        <v>270</v>
      </c>
      <c r="AG36" s="17" t="str">
        <f>VLOOKUP(AF36,'Axe 2 Règles de gestion'!$D$2:$F$92,3, FALSE)</f>
        <v>Acte : Un acte administratif doit-être produit.</v>
      </c>
      <c r="AH36" s="18"/>
      <c r="AI36" s="17"/>
    </row>
    <row r="37" spans="1:35" ht="60" x14ac:dyDescent="0.25">
      <c r="A37" s="14" t="s">
        <v>54</v>
      </c>
      <c r="B37" s="14" t="s">
        <v>55</v>
      </c>
      <c r="C37" s="15">
        <v>44103</v>
      </c>
      <c r="D37" s="15" t="s">
        <v>56</v>
      </c>
      <c r="E37" s="16" t="s">
        <v>57</v>
      </c>
      <c r="F37" s="14" t="s">
        <v>58</v>
      </c>
      <c r="G37" s="16" t="s">
        <v>59</v>
      </c>
      <c r="H37" s="14" t="s">
        <v>60</v>
      </c>
      <c r="I37" s="16" t="s">
        <v>59</v>
      </c>
      <c r="J37" s="17" t="s">
        <v>61</v>
      </c>
      <c r="K37" s="17" t="s">
        <v>62</v>
      </c>
      <c r="L37" s="18" t="s">
        <v>76</v>
      </c>
      <c r="M37" s="19" t="s">
        <v>77</v>
      </c>
      <c r="N37" s="15" t="s">
        <v>78</v>
      </c>
      <c r="O37" s="17" t="s">
        <v>79</v>
      </c>
      <c r="P37" s="17" t="s">
        <v>80</v>
      </c>
      <c r="Q37" s="17" t="s">
        <v>202</v>
      </c>
      <c r="R37" s="18" t="s">
        <v>203</v>
      </c>
      <c r="S37" s="18" t="s">
        <v>89</v>
      </c>
      <c r="T37" s="18" t="s">
        <v>90</v>
      </c>
      <c r="U37" s="15">
        <v>40725</v>
      </c>
      <c r="V37" s="15"/>
      <c r="W37" s="17"/>
      <c r="X37" s="18"/>
      <c r="Y37" s="17"/>
      <c r="Z37" s="18"/>
      <c r="AA37" s="17"/>
      <c r="AB37" s="18"/>
      <c r="AC37" s="17"/>
      <c r="AD37" s="18"/>
      <c r="AE37" s="17"/>
      <c r="AF37" s="18"/>
      <c r="AG37" s="17"/>
      <c r="AH37" s="18"/>
      <c r="AI37" s="17"/>
    </row>
    <row r="38" spans="1:35" ht="105" x14ac:dyDescent="0.25">
      <c r="A38" s="14" t="s">
        <v>54</v>
      </c>
      <c r="B38" s="14" t="s">
        <v>55</v>
      </c>
      <c r="C38" s="15">
        <v>44103</v>
      </c>
      <c r="D38" s="15" t="s">
        <v>56</v>
      </c>
      <c r="E38" s="16" t="s">
        <v>57</v>
      </c>
      <c r="F38" s="14" t="s">
        <v>58</v>
      </c>
      <c r="G38" s="16" t="s">
        <v>59</v>
      </c>
      <c r="H38" s="14" t="s">
        <v>60</v>
      </c>
      <c r="I38" s="16" t="s">
        <v>59</v>
      </c>
      <c r="J38" s="17" t="s">
        <v>61</v>
      </c>
      <c r="K38" s="17" t="s">
        <v>62</v>
      </c>
      <c r="L38" s="18" t="s">
        <v>63</v>
      </c>
      <c r="M38" s="19" t="s">
        <v>64</v>
      </c>
      <c r="N38" s="15" t="s">
        <v>65</v>
      </c>
      <c r="O38" s="17" t="s">
        <v>66</v>
      </c>
      <c r="P38" s="17" t="s">
        <v>67</v>
      </c>
      <c r="Q38" s="17" t="s">
        <v>214</v>
      </c>
      <c r="R38" s="18" t="s">
        <v>215</v>
      </c>
      <c r="S38" s="18" t="s">
        <v>89</v>
      </c>
      <c r="T38" s="18" t="s">
        <v>90</v>
      </c>
      <c r="U38" s="15">
        <v>40725</v>
      </c>
      <c r="V38" s="15"/>
      <c r="W38" s="17" t="s">
        <v>261</v>
      </c>
      <c r="X38" s="18" t="s">
        <v>262</v>
      </c>
      <c r="Y38" s="17" t="str">
        <f>VLOOKUP(X38,'Axe 2 Règles de gestion'!$D$2:$F$92,3, FALSE)</f>
        <v>Rémunération : L'agent ne perçoit plus son traitement.</v>
      </c>
      <c r="Z38" s="18" t="s">
        <v>264</v>
      </c>
      <c r="AA38" s="17" t="str">
        <f>VLOOKUP(Z38,'Axe 2 Règles de gestion'!$D$2:$F$92,3, FALSE)</f>
        <v>Congés annuels : L'agent ne cumule pas de droits à congé.</v>
      </c>
      <c r="AB38" s="18" t="s">
        <v>266</v>
      </c>
      <c r="AC38" s="17" t="str">
        <f>VLOOKUP(AB38,'Axe 2 Règles de gestion'!$D$2:$F$92,3, FALSE)</f>
        <v>Carrière : Les droits à avancement de l'agent sont interrompus.</v>
      </c>
      <c r="AD38" s="18" t="s">
        <v>268</v>
      </c>
      <c r="AE38" s="17" t="str">
        <f>VLOOKUP(AD38,'Axe 2 Règles de gestion'!$D$2:$F$92,3, FALSE)</f>
        <v>Retraite : L'agent continue à bénéficier de ses droits à la retraite, sous réserve de verser la retenue légale calculée d'après son dernier traitement d'activité.</v>
      </c>
      <c r="AF38" s="18" t="s">
        <v>270</v>
      </c>
      <c r="AG38" s="17" t="str">
        <f>VLOOKUP(AF38,'Axe 2 Règles de gestion'!$D$2:$F$92,3, FALSE)</f>
        <v>Acte : Un acte administratif doit-être produit.</v>
      </c>
      <c r="AH38" s="18"/>
      <c r="AI38" s="17"/>
    </row>
    <row r="39" spans="1:35" ht="105" x14ac:dyDescent="0.25">
      <c r="A39" s="14" t="s">
        <v>54</v>
      </c>
      <c r="B39" s="14" t="s">
        <v>55</v>
      </c>
      <c r="C39" s="15">
        <v>44103</v>
      </c>
      <c r="D39" s="15" t="s">
        <v>56</v>
      </c>
      <c r="E39" s="16" t="s">
        <v>57</v>
      </c>
      <c r="F39" s="14" t="s">
        <v>58</v>
      </c>
      <c r="G39" s="16" t="s">
        <v>59</v>
      </c>
      <c r="H39" s="14" t="s">
        <v>60</v>
      </c>
      <c r="I39" s="16" t="s">
        <v>59</v>
      </c>
      <c r="J39" s="17" t="s">
        <v>61</v>
      </c>
      <c r="K39" s="17" t="s">
        <v>62</v>
      </c>
      <c r="L39" s="18" t="s">
        <v>72</v>
      </c>
      <c r="M39" s="19" t="s">
        <v>73</v>
      </c>
      <c r="N39" s="15" t="s">
        <v>65</v>
      </c>
      <c r="O39" s="17" t="s">
        <v>74</v>
      </c>
      <c r="P39" s="17" t="s">
        <v>75</v>
      </c>
      <c r="Q39" s="17" t="s">
        <v>214</v>
      </c>
      <c r="R39" s="18" t="s">
        <v>215</v>
      </c>
      <c r="S39" s="18" t="s">
        <v>89</v>
      </c>
      <c r="T39" s="18" t="s">
        <v>90</v>
      </c>
      <c r="U39" s="15">
        <v>40725</v>
      </c>
      <c r="V39" s="15"/>
      <c r="W39" s="17" t="s">
        <v>261</v>
      </c>
      <c r="X39" s="18" t="s">
        <v>262</v>
      </c>
      <c r="Y39" s="17" t="str">
        <f>VLOOKUP(X39,'Axe 2 Règles de gestion'!$D$2:$F$92,3, FALSE)</f>
        <v>Rémunération : L'agent ne perçoit plus son traitement.</v>
      </c>
      <c r="Z39" s="18" t="s">
        <v>264</v>
      </c>
      <c r="AA39" s="17" t="str">
        <f>VLOOKUP(Z39,'Axe 2 Règles de gestion'!$D$2:$F$92,3, FALSE)</f>
        <v>Congés annuels : L'agent ne cumule pas de droits à congé.</v>
      </c>
      <c r="AB39" s="18" t="s">
        <v>266</v>
      </c>
      <c r="AC39" s="17" t="str">
        <f>VLOOKUP(AB39,'Axe 2 Règles de gestion'!$D$2:$F$92,3, FALSE)</f>
        <v>Carrière : Les droits à avancement de l'agent sont interrompus.</v>
      </c>
      <c r="AD39" s="18" t="s">
        <v>268</v>
      </c>
      <c r="AE39" s="17" t="str">
        <f>VLOOKUP(AD39,'Axe 2 Règles de gestion'!$D$2:$F$92,3, FALSE)</f>
        <v>Retraite : L'agent continue à bénéficier de ses droits à la retraite, sous réserve de verser la retenue légale calculée d'après son dernier traitement d'activité.</v>
      </c>
      <c r="AF39" s="18" t="s">
        <v>270</v>
      </c>
      <c r="AG39" s="17" t="str">
        <f>VLOOKUP(AF39,'Axe 2 Règles de gestion'!$D$2:$F$92,3, FALSE)</f>
        <v>Acte : Un acte administratif doit-être produit.</v>
      </c>
      <c r="AH39" s="18"/>
      <c r="AI39" s="17"/>
    </row>
    <row r="40" spans="1:35" ht="60" x14ac:dyDescent="0.25">
      <c r="A40" s="14" t="s">
        <v>54</v>
      </c>
      <c r="B40" s="14" t="s">
        <v>55</v>
      </c>
      <c r="C40" s="15">
        <v>44103</v>
      </c>
      <c r="D40" s="15" t="s">
        <v>56</v>
      </c>
      <c r="E40" s="16" t="s">
        <v>57</v>
      </c>
      <c r="F40" s="14" t="s">
        <v>58</v>
      </c>
      <c r="G40" s="16" t="s">
        <v>59</v>
      </c>
      <c r="H40" s="14" t="s">
        <v>60</v>
      </c>
      <c r="I40" s="16" t="s">
        <v>59</v>
      </c>
      <c r="J40" s="17" t="s">
        <v>61</v>
      </c>
      <c r="K40" s="17" t="s">
        <v>62</v>
      </c>
      <c r="L40" s="18" t="s">
        <v>76</v>
      </c>
      <c r="M40" s="19" t="s">
        <v>77</v>
      </c>
      <c r="N40" s="15" t="s">
        <v>78</v>
      </c>
      <c r="O40" s="17" t="s">
        <v>79</v>
      </c>
      <c r="P40" s="17" t="s">
        <v>80</v>
      </c>
      <c r="Q40" s="17" t="s">
        <v>214</v>
      </c>
      <c r="R40" s="18" t="s">
        <v>215</v>
      </c>
      <c r="S40" s="18" t="s">
        <v>89</v>
      </c>
      <c r="T40" s="18" t="s">
        <v>90</v>
      </c>
      <c r="U40" s="15">
        <v>40725</v>
      </c>
      <c r="V40" s="15"/>
      <c r="W40" s="17"/>
      <c r="X40" s="18"/>
      <c r="Y40" s="17"/>
      <c r="Z40" s="18"/>
      <c r="AA40" s="17"/>
      <c r="AB40" s="18"/>
      <c r="AC40" s="17"/>
      <c r="AD40" s="18"/>
      <c r="AE40" s="17"/>
      <c r="AF40" s="18"/>
      <c r="AG40" s="17"/>
      <c r="AH40" s="18"/>
      <c r="AI40" s="17"/>
    </row>
    <row r="41" spans="1:35" ht="105" x14ac:dyDescent="0.25">
      <c r="A41" s="14" t="s">
        <v>54</v>
      </c>
      <c r="B41" s="14" t="s">
        <v>55</v>
      </c>
      <c r="C41" s="15">
        <v>44103</v>
      </c>
      <c r="D41" s="15" t="s">
        <v>56</v>
      </c>
      <c r="E41" s="16" t="s">
        <v>57</v>
      </c>
      <c r="F41" s="14" t="s">
        <v>58</v>
      </c>
      <c r="G41" s="16" t="s">
        <v>59</v>
      </c>
      <c r="H41" s="14" t="s">
        <v>60</v>
      </c>
      <c r="I41" s="16" t="s">
        <v>59</v>
      </c>
      <c r="J41" s="17" t="s">
        <v>61</v>
      </c>
      <c r="K41" s="17" t="s">
        <v>62</v>
      </c>
      <c r="L41" s="18" t="s">
        <v>63</v>
      </c>
      <c r="M41" s="19" t="s">
        <v>64</v>
      </c>
      <c r="N41" s="15" t="s">
        <v>65</v>
      </c>
      <c r="O41" s="17" t="s">
        <v>66</v>
      </c>
      <c r="P41" s="17" t="s">
        <v>67</v>
      </c>
      <c r="Q41" s="17" t="s">
        <v>226</v>
      </c>
      <c r="R41" s="18" t="s">
        <v>227</v>
      </c>
      <c r="S41" s="18" t="s">
        <v>89</v>
      </c>
      <c r="T41" s="18" t="s">
        <v>90</v>
      </c>
      <c r="U41" s="15">
        <v>40725</v>
      </c>
      <c r="V41" s="15"/>
      <c r="W41" s="17" t="s">
        <v>261</v>
      </c>
      <c r="X41" s="18" t="s">
        <v>262</v>
      </c>
      <c r="Y41" s="17" t="str">
        <f>VLOOKUP(X41,'Axe 2 Règles de gestion'!$D$2:$F$92,3, FALSE)</f>
        <v>Rémunération : L'agent ne perçoit plus son traitement.</v>
      </c>
      <c r="Z41" s="18" t="s">
        <v>264</v>
      </c>
      <c r="AA41" s="17" t="str">
        <f>VLOOKUP(Z41,'Axe 2 Règles de gestion'!$D$2:$F$92,3, FALSE)</f>
        <v>Congés annuels : L'agent ne cumule pas de droits à congé.</v>
      </c>
      <c r="AB41" s="18" t="s">
        <v>266</v>
      </c>
      <c r="AC41" s="17" t="str">
        <f>VLOOKUP(AB41,'Axe 2 Règles de gestion'!$D$2:$F$92,3, FALSE)</f>
        <v>Carrière : Les droits à avancement de l'agent sont interrompus.</v>
      </c>
      <c r="AD41" s="18" t="s">
        <v>268</v>
      </c>
      <c r="AE41" s="17" t="str">
        <f>VLOOKUP(AD41,'Axe 2 Règles de gestion'!$D$2:$F$92,3, FALSE)</f>
        <v>Retraite : L'agent continue à bénéficier de ses droits à la retraite, sous réserve de verser la retenue légale calculée d'après son dernier traitement d'activité.</v>
      </c>
      <c r="AF41" s="18" t="s">
        <v>270</v>
      </c>
      <c r="AG41" s="17" t="str">
        <f>VLOOKUP(AF41,'Axe 2 Règles de gestion'!$D$2:$F$92,3, FALSE)</f>
        <v>Acte : Un acte administratif doit-être produit.</v>
      </c>
      <c r="AH41" s="18"/>
      <c r="AI41" s="17"/>
    </row>
    <row r="42" spans="1:35" ht="105" x14ac:dyDescent="0.25">
      <c r="A42" s="14" t="s">
        <v>54</v>
      </c>
      <c r="B42" s="14" t="s">
        <v>55</v>
      </c>
      <c r="C42" s="15">
        <v>44103</v>
      </c>
      <c r="D42" s="15" t="s">
        <v>56</v>
      </c>
      <c r="E42" s="16" t="s">
        <v>57</v>
      </c>
      <c r="F42" s="14" t="s">
        <v>58</v>
      </c>
      <c r="G42" s="16" t="s">
        <v>59</v>
      </c>
      <c r="H42" s="14" t="s">
        <v>60</v>
      </c>
      <c r="I42" s="16" t="s">
        <v>59</v>
      </c>
      <c r="J42" s="17" t="s">
        <v>61</v>
      </c>
      <c r="K42" s="17" t="s">
        <v>62</v>
      </c>
      <c r="L42" s="18" t="s">
        <v>72</v>
      </c>
      <c r="M42" s="19" t="s">
        <v>73</v>
      </c>
      <c r="N42" s="15" t="s">
        <v>65</v>
      </c>
      <c r="O42" s="17" t="s">
        <v>74</v>
      </c>
      <c r="P42" s="17" t="s">
        <v>75</v>
      </c>
      <c r="Q42" s="17" t="s">
        <v>226</v>
      </c>
      <c r="R42" s="18" t="s">
        <v>227</v>
      </c>
      <c r="S42" s="18" t="s">
        <v>89</v>
      </c>
      <c r="T42" s="18" t="s">
        <v>90</v>
      </c>
      <c r="U42" s="15">
        <v>40725</v>
      </c>
      <c r="V42" s="15"/>
      <c r="W42" s="17" t="s">
        <v>261</v>
      </c>
      <c r="X42" s="18" t="s">
        <v>262</v>
      </c>
      <c r="Y42" s="17" t="str">
        <f>VLOOKUP(X42,'Axe 2 Règles de gestion'!$D$2:$F$92,3, FALSE)</f>
        <v>Rémunération : L'agent ne perçoit plus son traitement.</v>
      </c>
      <c r="Z42" s="18" t="s">
        <v>264</v>
      </c>
      <c r="AA42" s="17" t="str">
        <f>VLOOKUP(Z42,'Axe 2 Règles de gestion'!$D$2:$F$92,3, FALSE)</f>
        <v>Congés annuels : L'agent ne cumule pas de droits à congé.</v>
      </c>
      <c r="AB42" s="18" t="s">
        <v>266</v>
      </c>
      <c r="AC42" s="17" t="str">
        <f>VLOOKUP(AB42,'Axe 2 Règles de gestion'!$D$2:$F$92,3, FALSE)</f>
        <v>Carrière : Les droits à avancement de l'agent sont interrompus.</v>
      </c>
      <c r="AD42" s="18" t="s">
        <v>268</v>
      </c>
      <c r="AE42" s="17" t="str">
        <f>VLOOKUP(AD42,'Axe 2 Règles de gestion'!$D$2:$F$92,3, FALSE)</f>
        <v>Retraite : L'agent continue à bénéficier de ses droits à la retraite, sous réserve de verser la retenue légale calculée d'après son dernier traitement d'activité.</v>
      </c>
      <c r="AF42" s="18" t="s">
        <v>270</v>
      </c>
      <c r="AG42" s="17" t="str">
        <f>VLOOKUP(AF42,'Axe 2 Règles de gestion'!$D$2:$F$92,3, FALSE)</f>
        <v>Acte : Un acte administratif doit-être produit.</v>
      </c>
      <c r="AH42" s="18"/>
      <c r="AI42" s="17"/>
    </row>
    <row r="43" spans="1:35" ht="60" x14ac:dyDescent="0.25">
      <c r="A43" s="14" t="s">
        <v>54</v>
      </c>
      <c r="B43" s="14" t="s">
        <v>55</v>
      </c>
      <c r="C43" s="15">
        <v>44103</v>
      </c>
      <c r="D43" s="15" t="s">
        <v>56</v>
      </c>
      <c r="E43" s="16" t="s">
        <v>57</v>
      </c>
      <c r="F43" s="14" t="s">
        <v>58</v>
      </c>
      <c r="G43" s="16" t="s">
        <v>59</v>
      </c>
      <c r="H43" s="14" t="s">
        <v>60</v>
      </c>
      <c r="I43" s="16" t="s">
        <v>59</v>
      </c>
      <c r="J43" s="17" t="s">
        <v>61</v>
      </c>
      <c r="K43" s="17" t="s">
        <v>62</v>
      </c>
      <c r="L43" s="18" t="s">
        <v>76</v>
      </c>
      <c r="M43" s="19" t="s">
        <v>77</v>
      </c>
      <c r="N43" s="15" t="s">
        <v>78</v>
      </c>
      <c r="O43" s="17" t="s">
        <v>79</v>
      </c>
      <c r="P43" s="17" t="s">
        <v>80</v>
      </c>
      <c r="Q43" s="17" t="s">
        <v>226</v>
      </c>
      <c r="R43" s="18" t="s">
        <v>227</v>
      </c>
      <c r="S43" s="18" t="s">
        <v>89</v>
      </c>
      <c r="T43" s="18" t="s">
        <v>90</v>
      </c>
      <c r="U43" s="15">
        <v>40725</v>
      </c>
      <c r="V43" s="15"/>
      <c r="W43" s="17"/>
      <c r="X43" s="18"/>
      <c r="Y43" s="17"/>
      <c r="Z43" s="18"/>
      <c r="AA43" s="17"/>
      <c r="AB43" s="18"/>
      <c r="AC43" s="17"/>
      <c r="AD43" s="18"/>
      <c r="AE43" s="17"/>
      <c r="AF43" s="18"/>
      <c r="AG43" s="17"/>
      <c r="AH43" s="18"/>
      <c r="AI43" s="17"/>
    </row>
    <row r="44" spans="1:35" ht="105" x14ac:dyDescent="0.25">
      <c r="A44" s="14" t="s">
        <v>54</v>
      </c>
      <c r="B44" s="14" t="s">
        <v>55</v>
      </c>
      <c r="C44" s="15">
        <v>44103</v>
      </c>
      <c r="D44" s="15" t="s">
        <v>56</v>
      </c>
      <c r="E44" s="16" t="s">
        <v>57</v>
      </c>
      <c r="F44" s="14" t="s">
        <v>58</v>
      </c>
      <c r="G44" s="16" t="s">
        <v>59</v>
      </c>
      <c r="H44" s="14" t="s">
        <v>60</v>
      </c>
      <c r="I44" s="16" t="s">
        <v>59</v>
      </c>
      <c r="J44" s="17" t="s">
        <v>61</v>
      </c>
      <c r="K44" s="17" t="s">
        <v>62</v>
      </c>
      <c r="L44" s="18" t="s">
        <v>63</v>
      </c>
      <c r="M44" s="19" t="s">
        <v>64</v>
      </c>
      <c r="N44" s="15" t="s">
        <v>65</v>
      </c>
      <c r="O44" s="17" t="s">
        <v>66</v>
      </c>
      <c r="P44" s="17" t="s">
        <v>67</v>
      </c>
      <c r="Q44" s="17" t="s">
        <v>238</v>
      </c>
      <c r="R44" s="18" t="s">
        <v>239</v>
      </c>
      <c r="S44" s="18" t="s">
        <v>89</v>
      </c>
      <c r="T44" s="18" t="s">
        <v>90</v>
      </c>
      <c r="U44" s="15">
        <v>40725</v>
      </c>
      <c r="V44" s="15"/>
      <c r="W44" s="17" t="s">
        <v>261</v>
      </c>
      <c r="X44" s="18" t="s">
        <v>262</v>
      </c>
      <c r="Y44" s="17" t="str">
        <f>VLOOKUP(X44,'Axe 2 Règles de gestion'!$D$2:$F$92,3, FALSE)</f>
        <v>Rémunération : L'agent ne perçoit plus son traitement.</v>
      </c>
      <c r="Z44" s="18" t="s">
        <v>264</v>
      </c>
      <c r="AA44" s="17" t="str">
        <f>VLOOKUP(Z44,'Axe 2 Règles de gestion'!$D$2:$F$92,3, FALSE)</f>
        <v>Congés annuels : L'agent ne cumule pas de droits à congé.</v>
      </c>
      <c r="AB44" s="18" t="s">
        <v>266</v>
      </c>
      <c r="AC44" s="17" t="str">
        <f>VLOOKUP(AB44,'Axe 2 Règles de gestion'!$D$2:$F$92,3, FALSE)</f>
        <v>Carrière : Les droits à avancement de l'agent sont interrompus.</v>
      </c>
      <c r="AD44" s="18" t="s">
        <v>268</v>
      </c>
      <c r="AE44" s="17" t="str">
        <f>VLOOKUP(AD44,'Axe 2 Règles de gestion'!$D$2:$F$92,3, FALSE)</f>
        <v>Retraite : L'agent continue à bénéficier de ses droits à la retraite, sous réserve de verser la retenue légale calculée d'après son dernier traitement d'activité.</v>
      </c>
      <c r="AF44" s="18" t="s">
        <v>270</v>
      </c>
      <c r="AG44" s="17" t="str">
        <f>VLOOKUP(AF44,'Axe 2 Règles de gestion'!$D$2:$F$92,3, FALSE)</f>
        <v>Acte : Un acte administratif doit-être produit.</v>
      </c>
      <c r="AH44" s="18"/>
      <c r="AI44" s="17"/>
    </row>
    <row r="45" spans="1:35" ht="105" x14ac:dyDescent="0.25">
      <c r="A45" s="14" t="s">
        <v>54</v>
      </c>
      <c r="B45" s="14" t="s">
        <v>55</v>
      </c>
      <c r="C45" s="15">
        <v>44103</v>
      </c>
      <c r="D45" s="15" t="s">
        <v>56</v>
      </c>
      <c r="E45" s="16" t="s">
        <v>57</v>
      </c>
      <c r="F45" s="14" t="s">
        <v>58</v>
      </c>
      <c r="G45" s="16" t="s">
        <v>59</v>
      </c>
      <c r="H45" s="14" t="s">
        <v>60</v>
      </c>
      <c r="I45" s="16" t="s">
        <v>59</v>
      </c>
      <c r="J45" s="17" t="s">
        <v>61</v>
      </c>
      <c r="K45" s="17" t="s">
        <v>62</v>
      </c>
      <c r="L45" s="18" t="s">
        <v>72</v>
      </c>
      <c r="M45" s="19" t="s">
        <v>73</v>
      </c>
      <c r="N45" s="15" t="s">
        <v>65</v>
      </c>
      <c r="O45" s="17" t="s">
        <v>74</v>
      </c>
      <c r="P45" s="17" t="s">
        <v>75</v>
      </c>
      <c r="Q45" s="17" t="s">
        <v>238</v>
      </c>
      <c r="R45" s="18" t="s">
        <v>239</v>
      </c>
      <c r="S45" s="18" t="s">
        <v>89</v>
      </c>
      <c r="T45" s="18" t="s">
        <v>90</v>
      </c>
      <c r="U45" s="15">
        <v>40725</v>
      </c>
      <c r="V45" s="15"/>
      <c r="W45" s="17" t="s">
        <v>261</v>
      </c>
      <c r="X45" s="18" t="s">
        <v>262</v>
      </c>
      <c r="Y45" s="17" t="str">
        <f>VLOOKUP(X45,'Axe 2 Règles de gestion'!$D$2:$F$92,3, FALSE)</f>
        <v>Rémunération : L'agent ne perçoit plus son traitement.</v>
      </c>
      <c r="Z45" s="18" t="s">
        <v>264</v>
      </c>
      <c r="AA45" s="17" t="str">
        <f>VLOOKUP(Z45,'Axe 2 Règles de gestion'!$D$2:$F$92,3, FALSE)</f>
        <v>Congés annuels : L'agent ne cumule pas de droits à congé.</v>
      </c>
      <c r="AB45" s="18" t="s">
        <v>266</v>
      </c>
      <c r="AC45" s="17" t="str">
        <f>VLOOKUP(AB45,'Axe 2 Règles de gestion'!$D$2:$F$92,3, FALSE)</f>
        <v>Carrière : Les droits à avancement de l'agent sont interrompus.</v>
      </c>
      <c r="AD45" s="18" t="s">
        <v>268</v>
      </c>
      <c r="AE45" s="17" t="str">
        <f>VLOOKUP(AD45,'Axe 2 Règles de gestion'!$D$2:$F$92,3, FALSE)</f>
        <v>Retraite : L'agent continue à bénéficier de ses droits à la retraite, sous réserve de verser la retenue légale calculée d'après son dernier traitement d'activité.</v>
      </c>
      <c r="AF45" s="18" t="s">
        <v>270</v>
      </c>
      <c r="AG45" s="17" t="str">
        <f>VLOOKUP(AF45,'Axe 2 Règles de gestion'!$D$2:$F$92,3, FALSE)</f>
        <v>Acte : Un acte administratif doit-être produit.</v>
      </c>
      <c r="AH45" s="18"/>
      <c r="AI45" s="17"/>
    </row>
    <row r="46" spans="1:35" ht="60" x14ac:dyDescent="0.25">
      <c r="A46" s="14" t="s">
        <v>54</v>
      </c>
      <c r="B46" s="14" t="s">
        <v>55</v>
      </c>
      <c r="C46" s="15">
        <v>44103</v>
      </c>
      <c r="D46" s="15" t="s">
        <v>56</v>
      </c>
      <c r="E46" s="16" t="s">
        <v>57</v>
      </c>
      <c r="F46" s="14" t="s">
        <v>58</v>
      </c>
      <c r="G46" s="16" t="s">
        <v>59</v>
      </c>
      <c r="H46" s="14" t="s">
        <v>60</v>
      </c>
      <c r="I46" s="16" t="s">
        <v>59</v>
      </c>
      <c r="J46" s="17" t="s">
        <v>61</v>
      </c>
      <c r="K46" s="17" t="s">
        <v>62</v>
      </c>
      <c r="L46" s="18" t="s">
        <v>76</v>
      </c>
      <c r="M46" s="19" t="s">
        <v>77</v>
      </c>
      <c r="N46" s="15" t="s">
        <v>78</v>
      </c>
      <c r="O46" s="17" t="s">
        <v>79</v>
      </c>
      <c r="P46" s="17" t="s">
        <v>80</v>
      </c>
      <c r="Q46" s="17" t="s">
        <v>238</v>
      </c>
      <c r="R46" s="18" t="s">
        <v>239</v>
      </c>
      <c r="S46" s="18" t="s">
        <v>89</v>
      </c>
      <c r="T46" s="18" t="s">
        <v>90</v>
      </c>
      <c r="U46" s="15">
        <v>40725</v>
      </c>
      <c r="V46" s="15"/>
      <c r="W46" s="17"/>
      <c r="X46" s="18"/>
      <c r="Y46" s="17"/>
      <c r="Z46" s="18"/>
      <c r="AA46" s="17"/>
      <c r="AB46" s="18"/>
      <c r="AC46" s="17"/>
      <c r="AD46" s="18"/>
      <c r="AE46" s="17"/>
      <c r="AF46" s="18"/>
      <c r="AG46" s="17"/>
      <c r="AH46" s="18"/>
      <c r="AI46" s="17"/>
    </row>
    <row r="47" spans="1:35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35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  <row r="114" spans="1:22" x14ac:dyDescent="0.25">
      <c r="A114" s="20"/>
      <c r="B114" s="20"/>
      <c r="C114" s="21"/>
      <c r="D114" s="21"/>
      <c r="E114" s="22"/>
      <c r="F114" s="20"/>
      <c r="G114" s="22"/>
      <c r="H114" s="20"/>
      <c r="I114" s="22"/>
      <c r="L114" s="23"/>
      <c r="M114" s="24"/>
      <c r="N114" s="21"/>
      <c r="U114" s="21"/>
      <c r="V114" s="21"/>
    </row>
    <row r="115" spans="1:22" x14ac:dyDescent="0.25">
      <c r="A115" s="20"/>
      <c r="B115" s="20"/>
      <c r="C115" s="21"/>
      <c r="D115" s="21"/>
      <c r="E115" s="22"/>
      <c r="F115" s="20"/>
      <c r="G115" s="22"/>
      <c r="H115" s="20"/>
      <c r="I115" s="22"/>
      <c r="L115" s="23"/>
      <c r="M115" s="24"/>
      <c r="N115" s="21"/>
      <c r="U115" s="21"/>
      <c r="V115" s="21"/>
    </row>
    <row r="116" spans="1:22" x14ac:dyDescent="0.25">
      <c r="A116" s="20"/>
      <c r="B116" s="20"/>
      <c r="C116" s="21"/>
      <c r="D116" s="21"/>
      <c r="E116" s="22"/>
      <c r="F116" s="20"/>
      <c r="G116" s="22"/>
      <c r="H116" s="20"/>
      <c r="I116" s="22"/>
      <c r="L116" s="23"/>
      <c r="M116" s="24"/>
      <c r="N116" s="21"/>
      <c r="U116" s="21"/>
      <c r="V116" s="21"/>
    </row>
    <row r="117" spans="1:22" x14ac:dyDescent="0.25">
      <c r="A117" s="20"/>
      <c r="B117" s="20"/>
      <c r="C117" s="21"/>
      <c r="D117" s="21"/>
      <c r="E117" s="22"/>
      <c r="F117" s="20"/>
      <c r="G117" s="22"/>
      <c r="H117" s="20"/>
      <c r="I117" s="22"/>
      <c r="L117" s="23"/>
      <c r="M117" s="24"/>
      <c r="N117" s="21"/>
      <c r="U117" s="21"/>
      <c r="V117" s="21"/>
    </row>
    <row r="118" spans="1:22" x14ac:dyDescent="0.25">
      <c r="A118" s="20"/>
      <c r="B118" s="20"/>
      <c r="C118" s="21"/>
      <c r="D118" s="21"/>
      <c r="E118" s="22"/>
      <c r="F118" s="20"/>
      <c r="G118" s="22"/>
      <c r="H118" s="20"/>
      <c r="I118" s="22"/>
      <c r="L118" s="23"/>
      <c r="M118" s="24"/>
      <c r="N118" s="21"/>
      <c r="U118" s="21"/>
      <c r="V118" s="21"/>
    </row>
    <row r="119" spans="1:22" x14ac:dyDescent="0.25">
      <c r="A119" s="20"/>
      <c r="B119" s="20"/>
      <c r="C119" s="21"/>
      <c r="D119" s="21"/>
      <c r="E119" s="22"/>
      <c r="F119" s="20"/>
      <c r="G119" s="22"/>
      <c r="H119" s="20"/>
      <c r="I119" s="22"/>
      <c r="L119" s="23"/>
      <c r="M119" s="24"/>
      <c r="N119" s="21"/>
      <c r="U119" s="21"/>
      <c r="V119" s="21"/>
    </row>
    <row r="120" spans="1:22" x14ac:dyDescent="0.25">
      <c r="A120" s="20"/>
      <c r="B120" s="20"/>
      <c r="C120" s="21"/>
      <c r="D120" s="21"/>
      <c r="E120" s="22"/>
      <c r="F120" s="20"/>
      <c r="G120" s="22"/>
      <c r="H120" s="20"/>
      <c r="I120" s="22"/>
      <c r="L120" s="23"/>
      <c r="M120" s="24"/>
      <c r="N120" s="21"/>
      <c r="U120" s="21"/>
      <c r="V120" s="21"/>
    </row>
    <row r="121" spans="1:22" x14ac:dyDescent="0.25">
      <c r="A121" s="20"/>
      <c r="B121" s="20"/>
      <c r="C121" s="21"/>
      <c r="D121" s="21"/>
      <c r="E121" s="22"/>
      <c r="F121" s="20"/>
      <c r="G121" s="22"/>
      <c r="H121" s="20"/>
      <c r="I121" s="22"/>
      <c r="L121" s="23"/>
      <c r="M121" s="24"/>
      <c r="N121" s="21"/>
      <c r="U121" s="21"/>
      <c r="V121" s="21"/>
    </row>
    <row r="122" spans="1:22" x14ac:dyDescent="0.25">
      <c r="A122" s="20"/>
      <c r="B122" s="20"/>
      <c r="C122" s="21"/>
      <c r="D122" s="21"/>
      <c r="E122" s="22"/>
      <c r="F122" s="20"/>
      <c r="G122" s="22"/>
      <c r="H122" s="20"/>
      <c r="I122" s="22"/>
      <c r="L122" s="23"/>
      <c r="M122" s="24"/>
      <c r="N122" s="21"/>
      <c r="U122" s="21"/>
      <c r="V122" s="21"/>
    </row>
    <row r="123" spans="1:22" x14ac:dyDescent="0.25">
      <c r="A123" s="20"/>
      <c r="B123" s="20"/>
      <c r="C123" s="21"/>
      <c r="D123" s="21"/>
      <c r="E123" s="22"/>
      <c r="F123" s="20"/>
      <c r="G123" s="22"/>
      <c r="H123" s="20"/>
      <c r="I123" s="22"/>
      <c r="L123" s="23"/>
      <c r="M123" s="24"/>
      <c r="N123" s="21"/>
      <c r="U123" s="21"/>
      <c r="V123" s="21"/>
    </row>
    <row r="124" spans="1:22" x14ac:dyDescent="0.25">
      <c r="A124" s="20"/>
      <c r="B124" s="20"/>
      <c r="C124" s="21"/>
      <c r="D124" s="21"/>
      <c r="E124" s="22"/>
      <c r="F124" s="20"/>
      <c r="G124" s="22"/>
      <c r="H124" s="20"/>
      <c r="I124" s="22"/>
      <c r="L124" s="23"/>
      <c r="M124" s="24"/>
      <c r="N124" s="21"/>
      <c r="U124" s="21"/>
      <c r="V124" s="21"/>
    </row>
    <row r="125" spans="1:22" x14ac:dyDescent="0.25">
      <c r="A125" s="20"/>
      <c r="B125" s="20"/>
      <c r="C125" s="21"/>
      <c r="D125" s="21"/>
      <c r="E125" s="22"/>
      <c r="F125" s="20"/>
      <c r="G125" s="22"/>
      <c r="H125" s="20"/>
      <c r="I125" s="22"/>
      <c r="L125" s="23"/>
      <c r="M125" s="24"/>
      <c r="N125" s="21"/>
      <c r="U125" s="21"/>
      <c r="V125" s="21"/>
    </row>
    <row r="126" spans="1:22" x14ac:dyDescent="0.25">
      <c r="A126" s="20"/>
      <c r="B126" s="20"/>
      <c r="C126" s="21"/>
      <c r="D126" s="21"/>
      <c r="E126" s="22"/>
      <c r="F126" s="20"/>
      <c r="G126" s="22"/>
      <c r="H126" s="20"/>
      <c r="I126" s="22"/>
      <c r="L126" s="23"/>
      <c r="M126" s="24"/>
      <c r="N126" s="21"/>
      <c r="U126" s="21"/>
      <c r="V126" s="21"/>
    </row>
    <row r="127" spans="1:22" x14ac:dyDescent="0.25">
      <c r="A127" s="20"/>
      <c r="B127" s="20"/>
      <c r="C127" s="21"/>
      <c r="D127" s="21"/>
      <c r="E127" s="22"/>
      <c r="F127" s="20"/>
      <c r="G127" s="22"/>
      <c r="H127" s="20"/>
      <c r="I127" s="22"/>
      <c r="L127" s="23"/>
      <c r="M127" s="24"/>
      <c r="N127" s="21"/>
      <c r="U127" s="21"/>
      <c r="V127" s="21"/>
    </row>
    <row r="128" spans="1:22" x14ac:dyDescent="0.25">
      <c r="A128" s="20"/>
      <c r="B128" s="20"/>
      <c r="C128" s="21"/>
      <c r="D128" s="21"/>
      <c r="E128" s="22"/>
      <c r="F128" s="20"/>
      <c r="G128" s="22"/>
      <c r="H128" s="20"/>
      <c r="I128" s="22"/>
      <c r="L128" s="23"/>
      <c r="M128" s="24"/>
      <c r="N128" s="21"/>
      <c r="U128" s="21"/>
      <c r="V128" s="21"/>
    </row>
    <row r="129" spans="1:22" x14ac:dyDescent="0.25">
      <c r="A129" s="20"/>
      <c r="B129" s="20"/>
      <c r="C129" s="21"/>
      <c r="D129" s="21"/>
      <c r="E129" s="22"/>
      <c r="F129" s="20"/>
      <c r="G129" s="22"/>
      <c r="H129" s="20"/>
      <c r="I129" s="22"/>
      <c r="L129" s="23"/>
      <c r="M129" s="24"/>
      <c r="N129" s="21"/>
      <c r="U129" s="21"/>
      <c r="V129" s="21"/>
    </row>
    <row r="130" spans="1:22" x14ac:dyDescent="0.25">
      <c r="A130" s="20"/>
      <c r="B130" s="20"/>
      <c r="C130" s="21"/>
      <c r="D130" s="21"/>
      <c r="E130" s="22"/>
      <c r="F130" s="20"/>
      <c r="G130" s="22"/>
      <c r="H130" s="20"/>
      <c r="I130" s="22"/>
      <c r="L130" s="23"/>
      <c r="M130" s="24"/>
      <c r="N130" s="21"/>
      <c r="U130" s="21"/>
      <c r="V130" s="21"/>
    </row>
    <row r="131" spans="1:22" x14ac:dyDescent="0.25">
      <c r="A131" s="20"/>
      <c r="B131" s="20"/>
      <c r="C131" s="21"/>
      <c r="D131" s="21"/>
      <c r="E131" s="22"/>
      <c r="F131" s="20"/>
      <c r="G131" s="22"/>
      <c r="H131" s="20"/>
      <c r="I131" s="22"/>
      <c r="L131" s="23"/>
      <c r="M131" s="24"/>
      <c r="N131" s="21"/>
      <c r="U131" s="21"/>
      <c r="V131" s="21"/>
    </row>
    <row r="132" spans="1:22" x14ac:dyDescent="0.25">
      <c r="A132" s="20"/>
      <c r="B132" s="20"/>
      <c r="C132" s="21"/>
      <c r="D132" s="21"/>
      <c r="E132" s="22"/>
      <c r="F132" s="20"/>
      <c r="G132" s="22"/>
      <c r="H132" s="20"/>
      <c r="I132" s="22"/>
      <c r="L132" s="23"/>
      <c r="M132" s="24"/>
      <c r="N132" s="21"/>
      <c r="U132" s="21"/>
      <c r="V132" s="21"/>
    </row>
    <row r="133" spans="1:22" x14ac:dyDescent="0.25">
      <c r="A133" s="20"/>
      <c r="B133" s="20"/>
      <c r="C133" s="21"/>
      <c r="D133" s="21"/>
      <c r="E133" s="22"/>
      <c r="F133" s="20"/>
      <c r="G133" s="22"/>
      <c r="H133" s="20"/>
      <c r="I133" s="22"/>
      <c r="L133" s="23"/>
      <c r="M133" s="24"/>
      <c r="N133" s="21"/>
      <c r="U133" s="21"/>
      <c r="V133" s="21"/>
    </row>
    <row r="134" spans="1:22" x14ac:dyDescent="0.25">
      <c r="A134" s="20"/>
      <c r="B134" s="20"/>
      <c r="C134" s="21"/>
      <c r="D134" s="21"/>
      <c r="E134" s="22"/>
      <c r="F134" s="20"/>
      <c r="G134" s="22"/>
      <c r="H134" s="20"/>
      <c r="I134" s="22"/>
      <c r="L134" s="23"/>
      <c r="M134" s="24"/>
      <c r="N134" s="21"/>
      <c r="U134" s="21"/>
      <c r="V134" s="21"/>
    </row>
    <row r="135" spans="1:22" x14ac:dyDescent="0.25">
      <c r="A135" s="20"/>
      <c r="B135" s="20"/>
      <c r="C135" s="21"/>
      <c r="D135" s="21"/>
      <c r="E135" s="22"/>
      <c r="F135" s="20"/>
      <c r="G135" s="22"/>
      <c r="H135" s="20"/>
      <c r="I135" s="22"/>
      <c r="L135" s="23"/>
      <c r="M135" s="24"/>
      <c r="N135" s="21"/>
      <c r="U135" s="21"/>
      <c r="V135" s="21"/>
    </row>
    <row r="136" spans="1:22" x14ac:dyDescent="0.25">
      <c r="A136" s="20"/>
      <c r="B136" s="20"/>
      <c r="C136" s="21"/>
      <c r="D136" s="21"/>
      <c r="E136" s="22"/>
      <c r="F136" s="20"/>
      <c r="G136" s="22"/>
      <c r="H136" s="20"/>
      <c r="I136" s="22"/>
      <c r="L136" s="23"/>
      <c r="M136" s="24"/>
      <c r="N136" s="21"/>
      <c r="U136" s="21"/>
      <c r="V136" s="21"/>
    </row>
    <row r="137" spans="1:22" x14ac:dyDescent="0.25">
      <c r="A137" s="20"/>
      <c r="B137" s="20"/>
      <c r="C137" s="21"/>
      <c r="D137" s="21"/>
      <c r="E137" s="22"/>
      <c r="F137" s="20"/>
      <c r="G137" s="22"/>
      <c r="H137" s="20"/>
      <c r="I137" s="22"/>
      <c r="L137" s="23"/>
      <c r="M137" s="24"/>
      <c r="N137" s="21"/>
      <c r="U137" s="21"/>
      <c r="V137" s="21"/>
    </row>
    <row r="138" spans="1:22" x14ac:dyDescent="0.25">
      <c r="A138" s="20"/>
      <c r="B138" s="20"/>
      <c r="C138" s="21"/>
      <c r="D138" s="21"/>
      <c r="E138" s="22"/>
      <c r="F138" s="20"/>
      <c r="G138" s="22"/>
      <c r="H138" s="20"/>
      <c r="I138" s="22"/>
      <c r="L138" s="23"/>
      <c r="M138" s="24"/>
      <c r="N138" s="21"/>
      <c r="U138" s="21"/>
      <c r="V138" s="21"/>
    </row>
    <row r="139" spans="1:22" x14ac:dyDescent="0.25">
      <c r="A139" s="20"/>
      <c r="B139" s="20"/>
      <c r="C139" s="21"/>
      <c r="D139" s="21"/>
      <c r="E139" s="22"/>
      <c r="F139" s="20"/>
      <c r="G139" s="22"/>
      <c r="H139" s="20"/>
      <c r="I139" s="22"/>
      <c r="L139" s="23"/>
      <c r="M139" s="24"/>
      <c r="N139" s="21"/>
      <c r="U139" s="21"/>
      <c r="V139" s="21"/>
    </row>
    <row r="140" spans="1:22" x14ac:dyDescent="0.25">
      <c r="A140" s="20"/>
      <c r="B140" s="20"/>
      <c r="C140" s="21"/>
      <c r="D140" s="21"/>
      <c r="E140" s="22"/>
      <c r="F140" s="20"/>
      <c r="G140" s="22"/>
      <c r="H140" s="20"/>
      <c r="I140" s="22"/>
      <c r="L140" s="23"/>
      <c r="M140" s="24"/>
      <c r="N140" s="21"/>
      <c r="U140" s="21"/>
      <c r="V140" s="21"/>
    </row>
    <row r="141" spans="1:22" x14ac:dyDescent="0.25">
      <c r="A141" s="20"/>
      <c r="B141" s="20"/>
      <c r="C141" s="21"/>
      <c r="D141" s="21"/>
      <c r="E141" s="22"/>
      <c r="F141" s="20"/>
      <c r="G141" s="22"/>
      <c r="H141" s="20"/>
      <c r="I141" s="22"/>
      <c r="L141" s="23"/>
      <c r="M141" s="24"/>
      <c r="N141" s="21"/>
      <c r="U141" s="21"/>
      <c r="V141" s="21"/>
    </row>
    <row r="142" spans="1:22" x14ac:dyDescent="0.25">
      <c r="A142" s="20"/>
      <c r="B142" s="20"/>
      <c r="C142" s="21"/>
      <c r="D142" s="21"/>
      <c r="E142" s="22"/>
      <c r="F142" s="20"/>
      <c r="G142" s="22"/>
      <c r="H142" s="20"/>
      <c r="I142" s="22"/>
      <c r="L142" s="23"/>
      <c r="M142" s="24"/>
      <c r="N142" s="21"/>
      <c r="U142" s="21"/>
      <c r="V142" s="21"/>
    </row>
    <row r="143" spans="1:22" x14ac:dyDescent="0.25">
      <c r="A143" s="20"/>
      <c r="B143" s="20"/>
      <c r="C143" s="21"/>
      <c r="D143" s="21"/>
      <c r="E143" s="22"/>
      <c r="F143" s="20"/>
      <c r="G143" s="22"/>
      <c r="H143" s="20"/>
      <c r="I143" s="22"/>
      <c r="L143" s="23"/>
      <c r="M143" s="24"/>
      <c r="N143" s="21"/>
      <c r="U143" s="21"/>
      <c r="V143" s="21"/>
    </row>
    <row r="144" spans="1:22" x14ac:dyDescent="0.25">
      <c r="A144" s="20"/>
      <c r="B144" s="20"/>
      <c r="C144" s="21"/>
      <c r="D144" s="21"/>
      <c r="E144" s="22"/>
      <c r="F144" s="20"/>
      <c r="G144" s="22"/>
      <c r="H144" s="20"/>
      <c r="I144" s="22"/>
      <c r="L144" s="23"/>
      <c r="M144" s="24"/>
      <c r="N144" s="21"/>
      <c r="U144" s="21"/>
      <c r="V144" s="21"/>
    </row>
    <row r="145" spans="1:22" x14ac:dyDescent="0.25">
      <c r="A145" s="20"/>
      <c r="B145" s="20"/>
      <c r="C145" s="21"/>
      <c r="D145" s="21"/>
      <c r="E145" s="22"/>
      <c r="F145" s="20"/>
      <c r="G145" s="22"/>
      <c r="H145" s="20"/>
      <c r="I145" s="22"/>
      <c r="L145" s="23"/>
      <c r="M145" s="24"/>
      <c r="N145" s="21"/>
      <c r="U145" s="21"/>
      <c r="V145" s="21"/>
    </row>
    <row r="146" spans="1:22" x14ac:dyDescent="0.25">
      <c r="A146" s="20"/>
      <c r="B146" s="20"/>
      <c r="C146" s="21"/>
      <c r="D146" s="21"/>
      <c r="E146" s="22"/>
      <c r="F146" s="20"/>
      <c r="G146" s="22"/>
      <c r="H146" s="20"/>
      <c r="I146" s="22"/>
      <c r="L146" s="23"/>
      <c r="M146" s="24"/>
      <c r="N146" s="21"/>
      <c r="U146" s="21"/>
      <c r="V146" s="21"/>
    </row>
    <row r="147" spans="1:22" x14ac:dyDescent="0.25">
      <c r="A147" s="20"/>
      <c r="B147" s="20"/>
      <c r="C147" s="21"/>
      <c r="D147" s="21"/>
      <c r="E147" s="22"/>
      <c r="F147" s="20"/>
      <c r="G147" s="22"/>
      <c r="H147" s="20"/>
      <c r="I147" s="22"/>
      <c r="L147" s="23"/>
      <c r="M147" s="24"/>
      <c r="N147" s="21"/>
      <c r="U147" s="21"/>
      <c r="V147" s="21"/>
    </row>
    <row r="148" spans="1:22" x14ac:dyDescent="0.25">
      <c r="A148" s="20"/>
      <c r="B148" s="20"/>
      <c r="C148" s="21"/>
      <c r="D148" s="21"/>
      <c r="E148" s="22"/>
      <c r="F148" s="20"/>
      <c r="G148" s="22"/>
      <c r="H148" s="20"/>
      <c r="I148" s="22"/>
      <c r="L148" s="23"/>
      <c r="M148" s="24"/>
      <c r="N148" s="21"/>
      <c r="U148" s="21"/>
      <c r="V148" s="21"/>
    </row>
    <row r="149" spans="1:22" x14ac:dyDescent="0.25">
      <c r="A149" s="20"/>
      <c r="B149" s="20"/>
      <c r="C149" s="21"/>
      <c r="D149" s="21"/>
      <c r="E149" s="22"/>
      <c r="F149" s="20"/>
      <c r="G149" s="22"/>
      <c r="H149" s="20"/>
      <c r="I149" s="22"/>
      <c r="L149" s="23"/>
      <c r="M149" s="24"/>
      <c r="N149" s="21"/>
      <c r="U149" s="21"/>
      <c r="V149" s="21"/>
    </row>
    <row r="150" spans="1:22" x14ac:dyDescent="0.25">
      <c r="A150" s="20"/>
      <c r="B150" s="20"/>
      <c r="C150" s="21"/>
      <c r="D150" s="21"/>
      <c r="E150" s="22"/>
      <c r="F150" s="20"/>
      <c r="G150" s="22"/>
      <c r="H150" s="20"/>
      <c r="I150" s="22"/>
      <c r="L150" s="23"/>
      <c r="M150" s="24"/>
      <c r="N150" s="21"/>
      <c r="U150" s="21"/>
      <c r="V150" s="21"/>
    </row>
    <row r="151" spans="1:22" x14ac:dyDescent="0.25">
      <c r="A151" s="20"/>
      <c r="B151" s="20"/>
      <c r="C151" s="21"/>
      <c r="D151" s="21"/>
      <c r="E151" s="22"/>
      <c r="F151" s="20"/>
      <c r="G151" s="22"/>
      <c r="H151" s="20"/>
      <c r="I151" s="22"/>
      <c r="L151" s="23"/>
      <c r="M151" s="24"/>
      <c r="N151" s="21"/>
      <c r="U151" s="21"/>
      <c r="V151" s="21"/>
    </row>
    <row r="152" spans="1:22" x14ac:dyDescent="0.25">
      <c r="A152" s="20"/>
      <c r="B152" s="20"/>
      <c r="C152" s="21"/>
      <c r="D152" s="21"/>
      <c r="E152" s="22"/>
      <c r="F152" s="20"/>
      <c r="G152" s="22"/>
      <c r="H152" s="20"/>
      <c r="I152" s="22"/>
      <c r="L152" s="23"/>
      <c r="M152" s="24"/>
      <c r="N152" s="21"/>
      <c r="U152" s="21"/>
      <c r="V152" s="21"/>
    </row>
    <row r="153" spans="1:22" x14ac:dyDescent="0.25">
      <c r="A153" s="20"/>
      <c r="B153" s="20"/>
      <c r="C153" s="21"/>
      <c r="D153" s="21"/>
      <c r="E153" s="22"/>
      <c r="F153" s="20"/>
      <c r="G153" s="22"/>
      <c r="H153" s="20"/>
      <c r="I153" s="22"/>
      <c r="L153" s="23"/>
      <c r="M153" s="24"/>
      <c r="N153" s="21"/>
      <c r="U153" s="21"/>
      <c r="V153" s="21"/>
    </row>
    <row r="154" spans="1:22" x14ac:dyDescent="0.25">
      <c r="A154" s="20"/>
      <c r="B154" s="20"/>
      <c r="C154" s="21"/>
      <c r="D154" s="21"/>
      <c r="E154" s="22"/>
      <c r="F154" s="20"/>
      <c r="G154" s="22"/>
      <c r="H154" s="20"/>
      <c r="I154" s="22"/>
      <c r="L154" s="23"/>
      <c r="M154" s="24"/>
      <c r="N154" s="21"/>
      <c r="U154" s="21"/>
      <c r="V154" s="21"/>
    </row>
    <row r="155" spans="1:22" x14ac:dyDescent="0.25">
      <c r="A155" s="20"/>
      <c r="B155" s="20"/>
      <c r="C155" s="21"/>
      <c r="D155" s="21"/>
      <c r="E155" s="22"/>
      <c r="F155" s="20"/>
      <c r="G155" s="22"/>
      <c r="H155" s="20"/>
      <c r="I155" s="22"/>
      <c r="L155" s="23"/>
      <c r="M155" s="24"/>
      <c r="N155" s="21"/>
      <c r="U155" s="21"/>
      <c r="V155" s="21"/>
    </row>
    <row r="156" spans="1:22" x14ac:dyDescent="0.25">
      <c r="A156" s="20"/>
      <c r="B156" s="20"/>
      <c r="C156" s="21"/>
      <c r="D156" s="21"/>
      <c r="E156" s="22"/>
      <c r="F156" s="20"/>
      <c r="G156" s="22"/>
      <c r="H156" s="20"/>
      <c r="I156" s="22"/>
      <c r="L156" s="23"/>
      <c r="M156" s="24"/>
      <c r="N156" s="21"/>
      <c r="U156" s="21"/>
      <c r="V156" s="21"/>
    </row>
    <row r="157" spans="1:22" x14ac:dyDescent="0.25">
      <c r="A157" s="20"/>
      <c r="B157" s="20"/>
      <c r="C157" s="21"/>
      <c r="D157" s="21"/>
      <c r="E157" s="22"/>
      <c r="F157" s="20"/>
      <c r="G157" s="22"/>
      <c r="H157" s="20"/>
      <c r="I157" s="22"/>
      <c r="L157" s="23"/>
      <c r="M157" s="24"/>
      <c r="N157" s="21"/>
      <c r="U157" s="21"/>
      <c r="V157" s="21"/>
    </row>
    <row r="158" spans="1:22" x14ac:dyDescent="0.25">
      <c r="A158" s="20"/>
      <c r="B158" s="20"/>
      <c r="C158" s="21"/>
      <c r="D158" s="21"/>
      <c r="E158" s="22"/>
      <c r="F158" s="20"/>
      <c r="G158" s="22"/>
      <c r="H158" s="20"/>
      <c r="I158" s="22"/>
      <c r="L158" s="23"/>
      <c r="M158" s="24"/>
      <c r="N158" s="21"/>
      <c r="U158" s="21"/>
      <c r="V158" s="21"/>
    </row>
    <row r="159" spans="1:22" x14ac:dyDescent="0.25">
      <c r="A159" s="20"/>
      <c r="B159" s="20"/>
      <c r="C159" s="21"/>
      <c r="D159" s="21"/>
      <c r="E159" s="22"/>
      <c r="F159" s="20"/>
      <c r="G159" s="22"/>
      <c r="H159" s="20"/>
      <c r="I159" s="22"/>
      <c r="L159" s="23"/>
      <c r="M159" s="24"/>
      <c r="N159" s="21"/>
      <c r="U159" s="21"/>
      <c r="V159" s="21"/>
    </row>
    <row r="160" spans="1:22" x14ac:dyDescent="0.25">
      <c r="A160" s="20"/>
      <c r="B160" s="20"/>
      <c r="C160" s="21"/>
      <c r="D160" s="21"/>
      <c r="E160" s="22"/>
      <c r="F160" s="20"/>
      <c r="G160" s="22"/>
      <c r="H160" s="20"/>
      <c r="I160" s="22"/>
      <c r="L160" s="23"/>
      <c r="M160" s="24"/>
      <c r="N160" s="21"/>
      <c r="U160" s="21"/>
      <c r="V160" s="21"/>
    </row>
    <row r="161" spans="1:22" x14ac:dyDescent="0.25">
      <c r="A161" s="20"/>
      <c r="B161" s="20"/>
      <c r="C161" s="21"/>
      <c r="D161" s="21"/>
      <c r="E161" s="22"/>
      <c r="F161" s="20"/>
      <c r="G161" s="22"/>
      <c r="H161" s="20"/>
      <c r="I161" s="22"/>
      <c r="L161" s="23"/>
      <c r="M161" s="24"/>
      <c r="N161" s="21"/>
      <c r="U161" s="21"/>
      <c r="V161" s="21"/>
    </row>
    <row r="162" spans="1:22" x14ac:dyDescent="0.25">
      <c r="A162" s="20"/>
      <c r="B162" s="20"/>
      <c r="C162" s="21"/>
      <c r="D162" s="21"/>
      <c r="E162" s="22"/>
      <c r="F162" s="20"/>
      <c r="G162" s="22"/>
      <c r="H162" s="20"/>
      <c r="I162" s="22"/>
      <c r="L162" s="23"/>
      <c r="M162" s="24"/>
      <c r="N162" s="21"/>
      <c r="U162" s="21"/>
      <c r="V162" s="21"/>
    </row>
    <row r="163" spans="1:22" x14ac:dyDescent="0.25">
      <c r="A163" s="20"/>
      <c r="B163" s="20"/>
      <c r="C163" s="21"/>
      <c r="D163" s="21"/>
      <c r="E163" s="22"/>
      <c r="F163" s="20"/>
      <c r="G163" s="22"/>
      <c r="H163" s="20"/>
      <c r="I163" s="22"/>
      <c r="L163" s="23"/>
      <c r="M163" s="24"/>
      <c r="N163" s="21"/>
      <c r="U163" s="21"/>
      <c r="V163" s="21"/>
    </row>
    <row r="164" spans="1:22" x14ac:dyDescent="0.25">
      <c r="A164" s="20"/>
      <c r="B164" s="20"/>
      <c r="C164" s="21"/>
      <c r="D164" s="21"/>
      <c r="E164" s="22"/>
      <c r="F164" s="20"/>
      <c r="G164" s="22"/>
      <c r="H164" s="20"/>
      <c r="I164" s="22"/>
      <c r="L164" s="23"/>
      <c r="M164" s="24"/>
      <c r="N164" s="21"/>
      <c r="U164" s="21"/>
      <c r="V164" s="21"/>
    </row>
    <row r="165" spans="1:22" x14ac:dyDescent="0.25">
      <c r="A165" s="20"/>
      <c r="B165" s="20"/>
      <c r="C165" s="21"/>
      <c r="D165" s="21"/>
      <c r="E165" s="22"/>
      <c r="F165" s="20"/>
      <c r="G165" s="22"/>
      <c r="H165" s="20"/>
      <c r="I165" s="22"/>
      <c r="L165" s="23"/>
      <c r="M165" s="24"/>
      <c r="N165" s="21"/>
      <c r="U165" s="21"/>
      <c r="V165" s="21"/>
    </row>
    <row r="166" spans="1:22" x14ac:dyDescent="0.25">
      <c r="A166" s="20"/>
      <c r="B166" s="20"/>
      <c r="C166" s="21"/>
      <c r="D166" s="21"/>
      <c r="E166" s="22"/>
      <c r="F166" s="20"/>
      <c r="G166" s="22"/>
      <c r="H166" s="20"/>
      <c r="I166" s="22"/>
      <c r="L166" s="23"/>
      <c r="M166" s="24"/>
      <c r="N166" s="21"/>
      <c r="U166" s="21"/>
      <c r="V166" s="21"/>
    </row>
    <row r="167" spans="1:22" x14ac:dyDescent="0.25">
      <c r="A167" s="20"/>
      <c r="B167" s="20"/>
      <c r="C167" s="21"/>
      <c r="D167" s="21"/>
      <c r="E167" s="22"/>
      <c r="F167" s="20"/>
      <c r="G167" s="22"/>
      <c r="H167" s="20"/>
      <c r="I167" s="22"/>
      <c r="L167" s="23"/>
      <c r="M167" s="24"/>
      <c r="N167" s="21"/>
      <c r="U167" s="21"/>
      <c r="V167" s="21"/>
    </row>
    <row r="168" spans="1:22" x14ac:dyDescent="0.25">
      <c r="A168" s="20"/>
      <c r="B168" s="20"/>
      <c r="C168" s="21"/>
      <c r="D168" s="21"/>
      <c r="E168" s="22"/>
      <c r="F168" s="20"/>
      <c r="G168" s="22"/>
      <c r="H168" s="20"/>
      <c r="I168" s="22"/>
      <c r="L168" s="23"/>
      <c r="M168" s="24"/>
      <c r="N168" s="21"/>
      <c r="U168" s="21"/>
      <c r="V168" s="21"/>
    </row>
    <row r="169" spans="1:22" x14ac:dyDescent="0.25">
      <c r="A169" s="20"/>
      <c r="B169" s="20"/>
      <c r="C169" s="21"/>
      <c r="D169" s="21"/>
      <c r="E169" s="22"/>
      <c r="F169" s="20"/>
      <c r="G169" s="22"/>
      <c r="H169" s="20"/>
      <c r="I169" s="22"/>
      <c r="L169" s="23"/>
      <c r="M169" s="24"/>
      <c r="N169" s="21"/>
      <c r="U169" s="21"/>
      <c r="V169" s="21"/>
    </row>
    <row r="170" spans="1:22" x14ac:dyDescent="0.25">
      <c r="A170" s="20"/>
      <c r="B170" s="20"/>
      <c r="C170" s="21"/>
      <c r="D170" s="21"/>
      <c r="E170" s="22"/>
      <c r="F170" s="20"/>
      <c r="G170" s="22"/>
      <c r="H170" s="20"/>
      <c r="I170" s="22"/>
      <c r="L170" s="23"/>
      <c r="M170" s="24"/>
      <c r="N170" s="21"/>
      <c r="U170" s="21"/>
      <c r="V170" s="21"/>
    </row>
    <row r="171" spans="1:22" x14ac:dyDescent="0.25">
      <c r="A171" s="20"/>
      <c r="B171" s="20"/>
      <c r="C171" s="21"/>
      <c r="D171" s="21"/>
      <c r="E171" s="22"/>
      <c r="F171" s="20"/>
      <c r="G171" s="22"/>
      <c r="H171" s="20"/>
      <c r="I171" s="22"/>
      <c r="L171" s="23"/>
      <c r="M171" s="24"/>
      <c r="N171" s="21"/>
      <c r="U171" s="21"/>
      <c r="V171" s="21"/>
    </row>
    <row r="172" spans="1:22" x14ac:dyDescent="0.25">
      <c r="A172" s="20"/>
      <c r="B172" s="20"/>
      <c r="C172" s="21"/>
      <c r="D172" s="21"/>
      <c r="E172" s="22"/>
      <c r="F172" s="20"/>
      <c r="G172" s="22"/>
      <c r="H172" s="20"/>
      <c r="I172" s="22"/>
      <c r="L172" s="23"/>
      <c r="M172" s="24"/>
      <c r="N172" s="21"/>
      <c r="U172" s="21"/>
      <c r="V172" s="21"/>
    </row>
    <row r="173" spans="1:22" x14ac:dyDescent="0.25">
      <c r="A173" s="20"/>
      <c r="B173" s="20"/>
      <c r="C173" s="21"/>
      <c r="D173" s="21"/>
      <c r="E173" s="22"/>
      <c r="F173" s="20"/>
      <c r="G173" s="22"/>
      <c r="H173" s="20"/>
      <c r="I173" s="22"/>
      <c r="L173" s="23"/>
      <c r="M173" s="24"/>
      <c r="N173" s="21"/>
      <c r="U173" s="21"/>
      <c r="V173" s="21"/>
    </row>
    <row r="174" spans="1:22" x14ac:dyDescent="0.25">
      <c r="A174" s="20"/>
      <c r="B174" s="20"/>
      <c r="C174" s="21"/>
      <c r="D174" s="21"/>
      <c r="E174" s="22"/>
      <c r="F174" s="20"/>
      <c r="G174" s="22"/>
      <c r="H174" s="20"/>
      <c r="I174" s="22"/>
      <c r="L174" s="23"/>
      <c r="M174" s="24"/>
      <c r="N174" s="21"/>
      <c r="U174" s="21"/>
      <c r="V174" s="21"/>
    </row>
    <row r="175" spans="1:22" x14ac:dyDescent="0.25">
      <c r="A175" s="20"/>
      <c r="B175" s="20"/>
      <c r="C175" s="21"/>
      <c r="D175" s="21"/>
      <c r="E175" s="22"/>
      <c r="F175" s="20"/>
      <c r="G175" s="22"/>
      <c r="H175" s="20"/>
      <c r="I175" s="22"/>
      <c r="L175" s="23"/>
      <c r="M175" s="24"/>
      <c r="N175" s="21"/>
      <c r="U175" s="21"/>
      <c r="V175" s="21"/>
    </row>
    <row r="176" spans="1:22" x14ac:dyDescent="0.25">
      <c r="A176" s="20"/>
      <c r="B176" s="20"/>
      <c r="C176" s="21"/>
      <c r="D176" s="21"/>
      <c r="E176" s="22"/>
      <c r="F176" s="20"/>
      <c r="G176" s="22"/>
      <c r="H176" s="20"/>
      <c r="I176" s="22"/>
      <c r="L176" s="23"/>
      <c r="M176" s="24"/>
      <c r="N176" s="21"/>
      <c r="U176" s="21"/>
      <c r="V176" s="21"/>
    </row>
    <row r="177" spans="1:22" x14ac:dyDescent="0.25">
      <c r="A177" s="20"/>
      <c r="B177" s="20"/>
      <c r="C177" s="21"/>
      <c r="D177" s="21"/>
      <c r="E177" s="22"/>
      <c r="F177" s="20"/>
      <c r="G177" s="22"/>
      <c r="H177" s="20"/>
      <c r="I177" s="22"/>
      <c r="L177" s="23"/>
      <c r="M177" s="24"/>
      <c r="N177" s="21"/>
      <c r="U177" s="21"/>
      <c r="V177" s="21"/>
    </row>
    <row r="178" spans="1:22" x14ac:dyDescent="0.25">
      <c r="A178" s="20"/>
      <c r="B178" s="20"/>
      <c r="C178" s="21"/>
      <c r="D178" s="21"/>
      <c r="E178" s="22"/>
      <c r="F178" s="20"/>
      <c r="G178" s="22"/>
      <c r="H178" s="20"/>
      <c r="I178" s="22"/>
      <c r="L178" s="23"/>
      <c r="M178" s="24"/>
      <c r="N178" s="21"/>
      <c r="U178" s="21"/>
      <c r="V178" s="21"/>
    </row>
    <row r="179" spans="1:22" x14ac:dyDescent="0.25">
      <c r="A179" s="20"/>
      <c r="B179" s="20"/>
      <c r="C179" s="21"/>
      <c r="D179" s="21"/>
      <c r="E179" s="22"/>
      <c r="F179" s="20"/>
      <c r="G179" s="22"/>
      <c r="H179" s="20"/>
      <c r="I179" s="22"/>
      <c r="L179" s="23"/>
      <c r="M179" s="24"/>
      <c r="N179" s="21"/>
      <c r="U179" s="21"/>
      <c r="V179" s="21"/>
    </row>
    <row r="180" spans="1:22" x14ac:dyDescent="0.25">
      <c r="A180" s="20"/>
      <c r="B180" s="20"/>
      <c r="C180" s="21"/>
      <c r="D180" s="21"/>
      <c r="E180" s="22"/>
      <c r="F180" s="20"/>
      <c r="G180" s="22"/>
      <c r="H180" s="20"/>
      <c r="I180" s="22"/>
      <c r="L180" s="23"/>
      <c r="M180" s="24"/>
      <c r="N180" s="21"/>
      <c r="U180" s="21"/>
      <c r="V180" s="21"/>
    </row>
    <row r="181" spans="1:22" x14ac:dyDescent="0.25">
      <c r="A181" s="20"/>
      <c r="B181" s="20"/>
      <c r="C181" s="21"/>
      <c r="D181" s="21"/>
      <c r="E181" s="22"/>
      <c r="F181" s="20"/>
      <c r="G181" s="22"/>
      <c r="H181" s="20"/>
      <c r="I181" s="22"/>
      <c r="L181" s="23"/>
      <c r="M181" s="24"/>
      <c r="N181" s="21"/>
      <c r="U181" s="21"/>
      <c r="V181" s="21"/>
    </row>
    <row r="182" spans="1:22" x14ac:dyDescent="0.25">
      <c r="A182" s="20"/>
      <c r="B182" s="20"/>
      <c r="C182" s="21"/>
      <c r="D182" s="21"/>
      <c r="E182" s="22"/>
      <c r="F182" s="20"/>
      <c r="G182" s="22"/>
      <c r="H182" s="20"/>
      <c r="I182" s="22"/>
      <c r="L182" s="23"/>
      <c r="M182" s="24"/>
      <c r="N182" s="21"/>
      <c r="U182" s="21"/>
      <c r="V182" s="21"/>
    </row>
    <row r="183" spans="1:22" x14ac:dyDescent="0.25">
      <c r="A183" s="20"/>
      <c r="B183" s="20"/>
      <c r="C183" s="21"/>
      <c r="D183" s="21"/>
      <c r="E183" s="22"/>
      <c r="F183" s="20"/>
      <c r="G183" s="22"/>
      <c r="H183" s="20"/>
      <c r="I183" s="22"/>
      <c r="L183" s="23"/>
      <c r="M183" s="24"/>
      <c r="N183" s="21"/>
      <c r="U183" s="21"/>
      <c r="V183" s="21"/>
    </row>
    <row r="184" spans="1:22" x14ac:dyDescent="0.25">
      <c r="A184" s="20"/>
      <c r="B184" s="20"/>
      <c r="C184" s="21"/>
      <c r="D184" s="21"/>
      <c r="E184" s="22"/>
      <c r="F184" s="20"/>
      <c r="G184" s="22"/>
      <c r="H184" s="20"/>
      <c r="I184" s="22"/>
      <c r="L184" s="23"/>
      <c r="M184" s="24"/>
      <c r="N184" s="21"/>
      <c r="U184" s="21"/>
      <c r="V184" s="21"/>
    </row>
    <row r="185" spans="1:22" x14ac:dyDescent="0.25">
      <c r="A185" s="20"/>
      <c r="B185" s="20"/>
      <c r="C185" s="21"/>
      <c r="D185" s="21"/>
      <c r="E185" s="22"/>
      <c r="F185" s="20"/>
      <c r="G185" s="22"/>
      <c r="H185" s="20"/>
      <c r="I185" s="22"/>
      <c r="L185" s="23"/>
      <c r="M185" s="24"/>
      <c r="N185" s="21"/>
      <c r="U185" s="21"/>
      <c r="V185" s="21"/>
    </row>
    <row r="186" spans="1:22" x14ac:dyDescent="0.25">
      <c r="A186" s="20"/>
      <c r="B186" s="20"/>
      <c r="C186" s="21"/>
      <c r="D186" s="21"/>
      <c r="E186" s="22"/>
      <c r="F186" s="20"/>
      <c r="G186" s="22"/>
      <c r="H186" s="20"/>
      <c r="I186" s="22"/>
      <c r="L186" s="23"/>
      <c r="M186" s="24"/>
      <c r="N186" s="21"/>
      <c r="U186" s="21"/>
      <c r="V186" s="21"/>
    </row>
  </sheetData>
  <autoFilter ref="A1:OJ1" xr:uid="{943E8F72-5067-423C-9F69-CAF547C86C0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71553-C56D-48B1-B2BD-F5E59F980C13}">
  <dimension ref="A1:AO4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272</v>
      </c>
      <c r="X1" s="12" t="s">
        <v>273</v>
      </c>
      <c r="Y1" s="12" t="s">
        <v>274</v>
      </c>
      <c r="Z1" s="12" t="s">
        <v>275</v>
      </c>
      <c r="AA1" s="12" t="s">
        <v>276</v>
      </c>
      <c r="AB1" s="12" t="s">
        <v>277</v>
      </c>
      <c r="AC1" s="12" t="s">
        <v>278</v>
      </c>
      <c r="AD1" s="12" t="s">
        <v>279</v>
      </c>
      <c r="AE1" s="12" t="s">
        <v>280</v>
      </c>
      <c r="AF1" s="12" t="s">
        <v>281</v>
      </c>
      <c r="AG1" s="12" t="s">
        <v>282</v>
      </c>
      <c r="AH1" s="12" t="s">
        <v>283</v>
      </c>
      <c r="AI1" s="12" t="s">
        <v>284</v>
      </c>
      <c r="AJ1" s="11" t="s">
        <v>285</v>
      </c>
      <c r="AK1" s="12" t="s">
        <v>286</v>
      </c>
      <c r="AL1" s="12" t="s">
        <v>287</v>
      </c>
      <c r="AM1" s="12" t="s">
        <v>288</v>
      </c>
      <c r="AN1" s="12" t="s">
        <v>52</v>
      </c>
      <c r="AO1" s="11" t="s">
        <v>53</v>
      </c>
    </row>
    <row r="2" spans="1:41" ht="75" x14ac:dyDescent="0.25">
      <c r="A2" s="14" t="s">
        <v>54</v>
      </c>
      <c r="B2" s="14" t="s">
        <v>55</v>
      </c>
      <c r="C2" s="15">
        <v>44103</v>
      </c>
      <c r="D2" s="15" t="s">
        <v>56</v>
      </c>
      <c r="E2" s="16" t="s">
        <v>57</v>
      </c>
      <c r="F2" s="14" t="s">
        <v>58</v>
      </c>
      <c r="G2" s="16" t="s">
        <v>59</v>
      </c>
      <c r="H2" s="14" t="s">
        <v>60</v>
      </c>
      <c r="I2" s="16" t="s">
        <v>59</v>
      </c>
      <c r="J2" s="17" t="s">
        <v>61</v>
      </c>
      <c r="K2" s="17" t="s">
        <v>62</v>
      </c>
      <c r="L2" s="18" t="s">
        <v>63</v>
      </c>
      <c r="M2" s="19" t="s">
        <v>64</v>
      </c>
      <c r="N2" s="15" t="s">
        <v>65</v>
      </c>
      <c r="O2" s="17" t="s">
        <v>66</v>
      </c>
      <c r="P2" s="17" t="s">
        <v>67</v>
      </c>
      <c r="Q2" s="17" t="s">
        <v>68</v>
      </c>
      <c r="R2" s="18" t="s">
        <v>69</v>
      </c>
      <c r="S2" s="18" t="s">
        <v>70</v>
      </c>
      <c r="T2" s="18" t="s">
        <v>71</v>
      </c>
      <c r="U2" s="15">
        <v>40725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75" x14ac:dyDescent="0.25">
      <c r="A3" s="14" t="s">
        <v>54</v>
      </c>
      <c r="B3" s="14" t="s">
        <v>55</v>
      </c>
      <c r="C3" s="15">
        <v>44103</v>
      </c>
      <c r="D3" s="15" t="s">
        <v>56</v>
      </c>
      <c r="E3" s="16" t="s">
        <v>57</v>
      </c>
      <c r="F3" s="14" t="s">
        <v>58</v>
      </c>
      <c r="G3" s="16" t="s">
        <v>59</v>
      </c>
      <c r="H3" s="14" t="s">
        <v>60</v>
      </c>
      <c r="I3" s="16" t="s">
        <v>59</v>
      </c>
      <c r="J3" s="17" t="s">
        <v>61</v>
      </c>
      <c r="K3" s="17" t="s">
        <v>62</v>
      </c>
      <c r="L3" s="18" t="s">
        <v>72</v>
      </c>
      <c r="M3" s="19" t="s">
        <v>73</v>
      </c>
      <c r="N3" s="15" t="s">
        <v>65</v>
      </c>
      <c r="O3" s="17" t="s">
        <v>74</v>
      </c>
      <c r="P3" s="17" t="s">
        <v>75</v>
      </c>
      <c r="Q3" s="17" t="s">
        <v>68</v>
      </c>
      <c r="R3" s="18" t="s">
        <v>69</v>
      </c>
      <c r="S3" s="18" t="s">
        <v>70</v>
      </c>
      <c r="T3" s="18" t="s">
        <v>71</v>
      </c>
      <c r="U3" s="15">
        <v>40725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60" x14ac:dyDescent="0.25">
      <c r="A4" s="14" t="s">
        <v>54</v>
      </c>
      <c r="B4" s="14" t="s">
        <v>55</v>
      </c>
      <c r="C4" s="15">
        <v>44103</v>
      </c>
      <c r="D4" s="15" t="s">
        <v>56</v>
      </c>
      <c r="E4" s="16" t="s">
        <v>57</v>
      </c>
      <c r="F4" s="14" t="s">
        <v>58</v>
      </c>
      <c r="G4" s="16" t="s">
        <v>59</v>
      </c>
      <c r="H4" s="14" t="s">
        <v>60</v>
      </c>
      <c r="I4" s="16" t="s">
        <v>59</v>
      </c>
      <c r="J4" s="17" t="s">
        <v>61</v>
      </c>
      <c r="K4" s="17" t="s">
        <v>62</v>
      </c>
      <c r="L4" s="18" t="s">
        <v>76</v>
      </c>
      <c r="M4" s="19" t="s">
        <v>77</v>
      </c>
      <c r="N4" s="15" t="s">
        <v>78</v>
      </c>
      <c r="O4" s="17" t="s">
        <v>79</v>
      </c>
      <c r="P4" s="17" t="s">
        <v>80</v>
      </c>
      <c r="Q4" s="17" t="s">
        <v>68</v>
      </c>
      <c r="R4" s="18" t="s">
        <v>69</v>
      </c>
      <c r="S4" s="18" t="s">
        <v>70</v>
      </c>
      <c r="T4" s="18" t="s">
        <v>71</v>
      </c>
      <c r="U4" s="15">
        <v>40725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75" x14ac:dyDescent="0.25">
      <c r="A5" s="14" t="s">
        <v>54</v>
      </c>
      <c r="B5" s="14" t="s">
        <v>55</v>
      </c>
      <c r="C5" s="15">
        <v>44103</v>
      </c>
      <c r="D5" s="15" t="s">
        <v>56</v>
      </c>
      <c r="E5" s="16" t="s">
        <v>57</v>
      </c>
      <c r="F5" s="14" t="s">
        <v>58</v>
      </c>
      <c r="G5" s="16" t="s">
        <v>59</v>
      </c>
      <c r="H5" s="14" t="s">
        <v>60</v>
      </c>
      <c r="I5" s="16" t="s">
        <v>59</v>
      </c>
      <c r="J5" s="17" t="s">
        <v>61</v>
      </c>
      <c r="K5" s="17" t="s">
        <v>62</v>
      </c>
      <c r="L5" s="18" t="s">
        <v>63</v>
      </c>
      <c r="M5" s="19" t="s">
        <v>64</v>
      </c>
      <c r="N5" s="15" t="s">
        <v>65</v>
      </c>
      <c r="O5" s="17" t="s">
        <v>66</v>
      </c>
      <c r="P5" s="17" t="s">
        <v>67</v>
      </c>
      <c r="Q5" s="17" t="s">
        <v>81</v>
      </c>
      <c r="R5" s="18" t="s">
        <v>82</v>
      </c>
      <c r="S5" s="18" t="s">
        <v>70</v>
      </c>
      <c r="T5" s="18" t="s">
        <v>71</v>
      </c>
      <c r="U5" s="15">
        <v>40725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75" x14ac:dyDescent="0.25">
      <c r="A6" s="14" t="s">
        <v>54</v>
      </c>
      <c r="B6" s="14" t="s">
        <v>55</v>
      </c>
      <c r="C6" s="15">
        <v>44103</v>
      </c>
      <c r="D6" s="15" t="s">
        <v>56</v>
      </c>
      <c r="E6" s="16" t="s">
        <v>57</v>
      </c>
      <c r="F6" s="14" t="s">
        <v>58</v>
      </c>
      <c r="G6" s="16" t="s">
        <v>59</v>
      </c>
      <c r="H6" s="14" t="s">
        <v>60</v>
      </c>
      <c r="I6" s="16" t="s">
        <v>59</v>
      </c>
      <c r="J6" s="17" t="s">
        <v>61</v>
      </c>
      <c r="K6" s="17" t="s">
        <v>62</v>
      </c>
      <c r="L6" s="18" t="s">
        <v>72</v>
      </c>
      <c r="M6" s="19" t="s">
        <v>73</v>
      </c>
      <c r="N6" s="15" t="s">
        <v>65</v>
      </c>
      <c r="O6" s="17" t="s">
        <v>74</v>
      </c>
      <c r="P6" s="17" t="s">
        <v>75</v>
      </c>
      <c r="Q6" s="17" t="s">
        <v>81</v>
      </c>
      <c r="R6" s="18" t="s">
        <v>82</v>
      </c>
      <c r="S6" s="18" t="s">
        <v>70</v>
      </c>
      <c r="T6" s="18" t="s">
        <v>71</v>
      </c>
      <c r="U6" s="15">
        <v>40725</v>
      </c>
      <c r="V6" s="15"/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60" x14ac:dyDescent="0.25">
      <c r="A7" s="14" t="s">
        <v>54</v>
      </c>
      <c r="B7" s="14" t="s">
        <v>55</v>
      </c>
      <c r="C7" s="15">
        <v>44103</v>
      </c>
      <c r="D7" s="15" t="s">
        <v>56</v>
      </c>
      <c r="E7" s="16" t="s">
        <v>57</v>
      </c>
      <c r="F7" s="14" t="s">
        <v>58</v>
      </c>
      <c r="G7" s="16" t="s">
        <v>59</v>
      </c>
      <c r="H7" s="14" t="s">
        <v>60</v>
      </c>
      <c r="I7" s="16" t="s">
        <v>59</v>
      </c>
      <c r="J7" s="17" t="s">
        <v>61</v>
      </c>
      <c r="K7" s="17" t="s">
        <v>62</v>
      </c>
      <c r="L7" s="18" t="s">
        <v>76</v>
      </c>
      <c r="M7" s="19" t="s">
        <v>77</v>
      </c>
      <c r="N7" s="15" t="s">
        <v>78</v>
      </c>
      <c r="O7" s="17" t="s">
        <v>79</v>
      </c>
      <c r="P7" s="17" t="s">
        <v>80</v>
      </c>
      <c r="Q7" s="17" t="s">
        <v>81</v>
      </c>
      <c r="R7" s="18" t="s">
        <v>82</v>
      </c>
      <c r="S7" s="18" t="s">
        <v>70</v>
      </c>
      <c r="T7" s="18" t="s">
        <v>71</v>
      </c>
      <c r="U7" s="15">
        <v>40725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75" x14ac:dyDescent="0.25">
      <c r="A8" s="14" t="s">
        <v>54</v>
      </c>
      <c r="B8" s="14" t="s">
        <v>55</v>
      </c>
      <c r="C8" s="15">
        <v>44103</v>
      </c>
      <c r="D8" s="15" t="s">
        <v>56</v>
      </c>
      <c r="E8" s="16" t="s">
        <v>57</v>
      </c>
      <c r="F8" s="14" t="s">
        <v>58</v>
      </c>
      <c r="G8" s="16" t="s">
        <v>59</v>
      </c>
      <c r="H8" s="14" t="s">
        <v>60</v>
      </c>
      <c r="I8" s="16" t="s">
        <v>59</v>
      </c>
      <c r="J8" s="17" t="s">
        <v>61</v>
      </c>
      <c r="K8" s="17" t="s">
        <v>62</v>
      </c>
      <c r="L8" s="18" t="s">
        <v>63</v>
      </c>
      <c r="M8" s="19" t="s">
        <v>64</v>
      </c>
      <c r="N8" s="15" t="s">
        <v>65</v>
      </c>
      <c r="O8" s="17" t="s">
        <v>66</v>
      </c>
      <c r="P8" s="17" t="s">
        <v>67</v>
      </c>
      <c r="Q8" s="17" t="s">
        <v>83</v>
      </c>
      <c r="R8" s="18" t="s">
        <v>84</v>
      </c>
      <c r="S8" s="18" t="s">
        <v>70</v>
      </c>
      <c r="T8" s="18" t="s">
        <v>71</v>
      </c>
      <c r="U8" s="15">
        <v>40725</v>
      </c>
      <c r="V8" s="15"/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75" x14ac:dyDescent="0.25">
      <c r="A9" s="14" t="s">
        <v>54</v>
      </c>
      <c r="B9" s="14" t="s">
        <v>55</v>
      </c>
      <c r="C9" s="15">
        <v>44103</v>
      </c>
      <c r="D9" s="15" t="s">
        <v>56</v>
      </c>
      <c r="E9" s="16" t="s">
        <v>57</v>
      </c>
      <c r="F9" s="14" t="s">
        <v>58</v>
      </c>
      <c r="G9" s="16" t="s">
        <v>59</v>
      </c>
      <c r="H9" s="14" t="s">
        <v>60</v>
      </c>
      <c r="I9" s="16" t="s">
        <v>59</v>
      </c>
      <c r="J9" s="17" t="s">
        <v>61</v>
      </c>
      <c r="K9" s="17" t="s">
        <v>62</v>
      </c>
      <c r="L9" s="18" t="s">
        <v>72</v>
      </c>
      <c r="M9" s="19" t="s">
        <v>73</v>
      </c>
      <c r="N9" s="15" t="s">
        <v>65</v>
      </c>
      <c r="O9" s="17" t="s">
        <v>74</v>
      </c>
      <c r="P9" s="17" t="s">
        <v>75</v>
      </c>
      <c r="Q9" s="17" t="s">
        <v>83</v>
      </c>
      <c r="R9" s="18" t="s">
        <v>84</v>
      </c>
      <c r="S9" s="18" t="s">
        <v>70</v>
      </c>
      <c r="T9" s="18" t="s">
        <v>71</v>
      </c>
      <c r="U9" s="15">
        <v>40725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60" x14ac:dyDescent="0.25">
      <c r="A10" s="14" t="s">
        <v>54</v>
      </c>
      <c r="B10" s="14" t="s">
        <v>55</v>
      </c>
      <c r="C10" s="15">
        <v>44103</v>
      </c>
      <c r="D10" s="15" t="s">
        <v>56</v>
      </c>
      <c r="E10" s="16" t="s">
        <v>57</v>
      </c>
      <c r="F10" s="14" t="s">
        <v>58</v>
      </c>
      <c r="G10" s="16" t="s">
        <v>59</v>
      </c>
      <c r="H10" s="14" t="s">
        <v>60</v>
      </c>
      <c r="I10" s="16" t="s">
        <v>59</v>
      </c>
      <c r="J10" s="17" t="s">
        <v>61</v>
      </c>
      <c r="K10" s="17" t="s">
        <v>62</v>
      </c>
      <c r="L10" s="18" t="s">
        <v>76</v>
      </c>
      <c r="M10" s="19" t="s">
        <v>77</v>
      </c>
      <c r="N10" s="15" t="s">
        <v>78</v>
      </c>
      <c r="O10" s="17" t="s">
        <v>79</v>
      </c>
      <c r="P10" s="17" t="s">
        <v>80</v>
      </c>
      <c r="Q10" s="17" t="s">
        <v>83</v>
      </c>
      <c r="R10" s="18" t="s">
        <v>84</v>
      </c>
      <c r="S10" s="18" t="s">
        <v>70</v>
      </c>
      <c r="T10" s="18" t="s">
        <v>71</v>
      </c>
      <c r="U10" s="15">
        <v>40725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75" x14ac:dyDescent="0.25">
      <c r="A11" s="14" t="s">
        <v>54</v>
      </c>
      <c r="B11" s="14" t="s">
        <v>55</v>
      </c>
      <c r="C11" s="15">
        <v>44103</v>
      </c>
      <c r="D11" s="15" t="s">
        <v>56</v>
      </c>
      <c r="E11" s="16" t="s">
        <v>57</v>
      </c>
      <c r="F11" s="14" t="s">
        <v>58</v>
      </c>
      <c r="G11" s="16" t="s">
        <v>59</v>
      </c>
      <c r="H11" s="14" t="s">
        <v>60</v>
      </c>
      <c r="I11" s="16" t="s">
        <v>59</v>
      </c>
      <c r="J11" s="17" t="s">
        <v>61</v>
      </c>
      <c r="K11" s="17" t="s">
        <v>62</v>
      </c>
      <c r="L11" s="18" t="s">
        <v>63</v>
      </c>
      <c r="M11" s="19" t="s">
        <v>64</v>
      </c>
      <c r="N11" s="15" t="s">
        <v>65</v>
      </c>
      <c r="O11" s="17" t="s">
        <v>66</v>
      </c>
      <c r="P11" s="17" t="s">
        <v>67</v>
      </c>
      <c r="Q11" s="17" t="s">
        <v>85</v>
      </c>
      <c r="R11" s="18" t="s">
        <v>86</v>
      </c>
      <c r="S11" s="18" t="s">
        <v>70</v>
      </c>
      <c r="T11" s="18" t="s">
        <v>71</v>
      </c>
      <c r="U11" s="15">
        <v>40725</v>
      </c>
      <c r="V11" s="15"/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75" x14ac:dyDescent="0.25">
      <c r="A12" s="14" t="s">
        <v>54</v>
      </c>
      <c r="B12" s="14" t="s">
        <v>55</v>
      </c>
      <c r="C12" s="15">
        <v>44103</v>
      </c>
      <c r="D12" s="15" t="s">
        <v>56</v>
      </c>
      <c r="E12" s="16" t="s">
        <v>57</v>
      </c>
      <c r="F12" s="14" t="s">
        <v>58</v>
      </c>
      <c r="G12" s="16" t="s">
        <v>59</v>
      </c>
      <c r="H12" s="14" t="s">
        <v>60</v>
      </c>
      <c r="I12" s="16" t="s">
        <v>59</v>
      </c>
      <c r="J12" s="17" t="s">
        <v>61</v>
      </c>
      <c r="K12" s="17" t="s">
        <v>62</v>
      </c>
      <c r="L12" s="18" t="s">
        <v>72</v>
      </c>
      <c r="M12" s="19" t="s">
        <v>73</v>
      </c>
      <c r="N12" s="15" t="s">
        <v>65</v>
      </c>
      <c r="O12" s="17" t="s">
        <v>74</v>
      </c>
      <c r="P12" s="17" t="s">
        <v>75</v>
      </c>
      <c r="Q12" s="17" t="s">
        <v>85</v>
      </c>
      <c r="R12" s="18" t="s">
        <v>86</v>
      </c>
      <c r="S12" s="18" t="s">
        <v>70</v>
      </c>
      <c r="T12" s="18" t="s">
        <v>71</v>
      </c>
      <c r="U12" s="15">
        <v>40725</v>
      </c>
      <c r="V12" s="15"/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60" x14ac:dyDescent="0.25">
      <c r="A13" s="14" t="s">
        <v>54</v>
      </c>
      <c r="B13" s="14" t="s">
        <v>55</v>
      </c>
      <c r="C13" s="15">
        <v>44103</v>
      </c>
      <c r="D13" s="15" t="s">
        <v>56</v>
      </c>
      <c r="E13" s="16" t="s">
        <v>57</v>
      </c>
      <c r="F13" s="14" t="s">
        <v>58</v>
      </c>
      <c r="G13" s="16" t="s">
        <v>59</v>
      </c>
      <c r="H13" s="14" t="s">
        <v>60</v>
      </c>
      <c r="I13" s="16" t="s">
        <v>59</v>
      </c>
      <c r="J13" s="17" t="s">
        <v>61</v>
      </c>
      <c r="K13" s="17" t="s">
        <v>62</v>
      </c>
      <c r="L13" s="18" t="s">
        <v>76</v>
      </c>
      <c r="M13" s="19" t="s">
        <v>77</v>
      </c>
      <c r="N13" s="15" t="s">
        <v>78</v>
      </c>
      <c r="O13" s="17" t="s">
        <v>79</v>
      </c>
      <c r="P13" s="17" t="s">
        <v>80</v>
      </c>
      <c r="Q13" s="17" t="s">
        <v>85</v>
      </c>
      <c r="R13" s="18" t="s">
        <v>86</v>
      </c>
      <c r="S13" s="18" t="s">
        <v>70</v>
      </c>
      <c r="T13" s="18" t="s">
        <v>71</v>
      </c>
      <c r="U13" s="15">
        <v>40725</v>
      </c>
      <c r="V13" s="15"/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  <row r="14" spans="1:41" ht="75" x14ac:dyDescent="0.25">
      <c r="A14" s="14" t="s">
        <v>54</v>
      </c>
      <c r="B14" s="14" t="s">
        <v>55</v>
      </c>
      <c r="C14" s="15">
        <v>44103</v>
      </c>
      <c r="D14" s="15" t="s">
        <v>56</v>
      </c>
      <c r="E14" s="16" t="s">
        <v>57</v>
      </c>
      <c r="F14" s="14" t="s">
        <v>58</v>
      </c>
      <c r="G14" s="16" t="s">
        <v>59</v>
      </c>
      <c r="H14" s="14" t="s">
        <v>60</v>
      </c>
      <c r="I14" s="16" t="s">
        <v>59</v>
      </c>
      <c r="J14" s="17" t="s">
        <v>61</v>
      </c>
      <c r="K14" s="17" t="s">
        <v>62</v>
      </c>
      <c r="L14" s="18" t="s">
        <v>63</v>
      </c>
      <c r="M14" s="19" t="s">
        <v>64</v>
      </c>
      <c r="N14" s="15" t="s">
        <v>65</v>
      </c>
      <c r="O14" s="17" t="s">
        <v>66</v>
      </c>
      <c r="P14" s="17" t="s">
        <v>67</v>
      </c>
      <c r="Q14" s="17" t="s">
        <v>87</v>
      </c>
      <c r="R14" s="18" t="s">
        <v>88</v>
      </c>
      <c r="S14" s="18" t="s">
        <v>89</v>
      </c>
      <c r="T14" s="18" t="s">
        <v>90</v>
      </c>
      <c r="U14" s="15">
        <v>40725</v>
      </c>
      <c r="V14" s="15"/>
      <c r="W14" s="17"/>
      <c r="X14" s="17"/>
      <c r="Y14" s="18"/>
      <c r="Z14" s="17"/>
      <c r="AA14" s="17"/>
      <c r="AB14" s="17"/>
      <c r="AC14" s="18"/>
      <c r="AD14" s="17"/>
      <c r="AE14" s="17"/>
      <c r="AF14" s="17"/>
      <c r="AG14" s="18"/>
      <c r="AH14" s="17"/>
      <c r="AI14" s="17"/>
      <c r="AJ14" s="19"/>
      <c r="AK14" s="18"/>
      <c r="AL14" s="17"/>
      <c r="AM14" s="17"/>
      <c r="AN14" s="18"/>
      <c r="AO14" s="15"/>
    </row>
    <row r="15" spans="1:41" ht="75" x14ac:dyDescent="0.25">
      <c r="A15" s="14" t="s">
        <v>54</v>
      </c>
      <c r="B15" s="14" t="s">
        <v>55</v>
      </c>
      <c r="C15" s="15">
        <v>44103</v>
      </c>
      <c r="D15" s="15" t="s">
        <v>56</v>
      </c>
      <c r="E15" s="16" t="s">
        <v>57</v>
      </c>
      <c r="F15" s="14" t="s">
        <v>58</v>
      </c>
      <c r="G15" s="16" t="s">
        <v>59</v>
      </c>
      <c r="H15" s="14" t="s">
        <v>60</v>
      </c>
      <c r="I15" s="16" t="s">
        <v>59</v>
      </c>
      <c r="J15" s="17" t="s">
        <v>61</v>
      </c>
      <c r="K15" s="17" t="s">
        <v>62</v>
      </c>
      <c r="L15" s="18" t="s">
        <v>72</v>
      </c>
      <c r="M15" s="19" t="s">
        <v>73</v>
      </c>
      <c r="N15" s="15" t="s">
        <v>65</v>
      </c>
      <c r="O15" s="17" t="s">
        <v>74</v>
      </c>
      <c r="P15" s="17" t="s">
        <v>75</v>
      </c>
      <c r="Q15" s="17" t="s">
        <v>87</v>
      </c>
      <c r="R15" s="18" t="s">
        <v>88</v>
      </c>
      <c r="S15" s="18" t="s">
        <v>89</v>
      </c>
      <c r="T15" s="18" t="s">
        <v>90</v>
      </c>
      <c r="U15" s="15">
        <v>40725</v>
      </c>
      <c r="V15" s="15"/>
      <c r="W15" s="17"/>
      <c r="X15" s="17"/>
      <c r="Y15" s="18"/>
      <c r="Z15" s="17"/>
      <c r="AA15" s="17"/>
      <c r="AB15" s="17"/>
      <c r="AC15" s="18"/>
      <c r="AD15" s="17"/>
      <c r="AE15" s="17"/>
      <c r="AF15" s="17"/>
      <c r="AG15" s="18"/>
      <c r="AH15" s="17"/>
      <c r="AI15" s="17"/>
      <c r="AJ15" s="19"/>
      <c r="AK15" s="18"/>
      <c r="AL15" s="17"/>
      <c r="AM15" s="17"/>
      <c r="AN15" s="18"/>
      <c r="AO15" s="15"/>
    </row>
    <row r="16" spans="1:41" ht="60" x14ac:dyDescent="0.25">
      <c r="A16" s="14" t="s">
        <v>54</v>
      </c>
      <c r="B16" s="14" t="s">
        <v>55</v>
      </c>
      <c r="C16" s="15">
        <v>44103</v>
      </c>
      <c r="D16" s="15" t="s">
        <v>56</v>
      </c>
      <c r="E16" s="16" t="s">
        <v>57</v>
      </c>
      <c r="F16" s="14" t="s">
        <v>58</v>
      </c>
      <c r="G16" s="16" t="s">
        <v>59</v>
      </c>
      <c r="H16" s="14" t="s">
        <v>60</v>
      </c>
      <c r="I16" s="16" t="s">
        <v>59</v>
      </c>
      <c r="J16" s="17" t="s">
        <v>61</v>
      </c>
      <c r="K16" s="17" t="s">
        <v>62</v>
      </c>
      <c r="L16" s="18" t="s">
        <v>76</v>
      </c>
      <c r="M16" s="19" t="s">
        <v>77</v>
      </c>
      <c r="N16" s="15" t="s">
        <v>78</v>
      </c>
      <c r="O16" s="17" t="s">
        <v>79</v>
      </c>
      <c r="P16" s="17" t="s">
        <v>80</v>
      </c>
      <c r="Q16" s="17" t="s">
        <v>87</v>
      </c>
      <c r="R16" s="18" t="s">
        <v>88</v>
      </c>
      <c r="S16" s="18" t="s">
        <v>89</v>
      </c>
      <c r="T16" s="18" t="s">
        <v>90</v>
      </c>
      <c r="U16" s="15">
        <v>40725</v>
      </c>
      <c r="V16" s="15"/>
      <c r="W16" s="17"/>
      <c r="X16" s="17"/>
      <c r="Y16" s="18"/>
      <c r="Z16" s="17"/>
      <c r="AA16" s="17"/>
      <c r="AB16" s="17"/>
      <c r="AC16" s="18"/>
      <c r="AD16" s="17"/>
      <c r="AE16" s="17"/>
      <c r="AF16" s="17"/>
      <c r="AG16" s="18"/>
      <c r="AH16" s="17"/>
      <c r="AI16" s="17"/>
      <c r="AJ16" s="19"/>
      <c r="AK16" s="18"/>
      <c r="AL16" s="17"/>
      <c r="AM16" s="17"/>
      <c r="AN16" s="18"/>
      <c r="AO16" s="15"/>
    </row>
    <row r="17" spans="1:41" ht="75" x14ac:dyDescent="0.25">
      <c r="A17" s="14" t="s">
        <v>54</v>
      </c>
      <c r="B17" s="14" t="s">
        <v>55</v>
      </c>
      <c r="C17" s="15">
        <v>44103</v>
      </c>
      <c r="D17" s="15" t="s">
        <v>56</v>
      </c>
      <c r="E17" s="16" t="s">
        <v>57</v>
      </c>
      <c r="F17" s="14" t="s">
        <v>58</v>
      </c>
      <c r="G17" s="16" t="s">
        <v>59</v>
      </c>
      <c r="H17" s="14" t="s">
        <v>60</v>
      </c>
      <c r="I17" s="16" t="s">
        <v>59</v>
      </c>
      <c r="J17" s="17" t="s">
        <v>61</v>
      </c>
      <c r="K17" s="17" t="s">
        <v>62</v>
      </c>
      <c r="L17" s="18" t="s">
        <v>63</v>
      </c>
      <c r="M17" s="19" t="s">
        <v>64</v>
      </c>
      <c r="N17" s="15" t="s">
        <v>65</v>
      </c>
      <c r="O17" s="17" t="s">
        <v>66</v>
      </c>
      <c r="P17" s="17" t="s">
        <v>67</v>
      </c>
      <c r="Q17" s="17" t="s">
        <v>126</v>
      </c>
      <c r="R17" s="18" t="s">
        <v>127</v>
      </c>
      <c r="S17" s="18" t="s">
        <v>89</v>
      </c>
      <c r="T17" s="18" t="s">
        <v>90</v>
      </c>
      <c r="U17" s="15">
        <v>40725</v>
      </c>
      <c r="V17" s="15"/>
      <c r="W17" s="17"/>
      <c r="X17" s="17"/>
      <c r="Y17" s="18"/>
      <c r="Z17" s="17"/>
      <c r="AA17" s="17"/>
      <c r="AB17" s="17"/>
      <c r="AC17" s="18"/>
      <c r="AD17" s="17"/>
      <c r="AE17" s="17"/>
      <c r="AF17" s="17"/>
      <c r="AG17" s="18"/>
      <c r="AH17" s="17"/>
      <c r="AI17" s="17"/>
      <c r="AJ17" s="19"/>
      <c r="AK17" s="18"/>
      <c r="AL17" s="17"/>
      <c r="AM17" s="17"/>
      <c r="AN17" s="18"/>
      <c r="AO17" s="15"/>
    </row>
    <row r="18" spans="1:41" ht="75" x14ac:dyDescent="0.25">
      <c r="A18" s="14" t="s">
        <v>54</v>
      </c>
      <c r="B18" s="14" t="s">
        <v>55</v>
      </c>
      <c r="C18" s="15">
        <v>44103</v>
      </c>
      <c r="D18" s="15" t="s">
        <v>56</v>
      </c>
      <c r="E18" s="16" t="s">
        <v>57</v>
      </c>
      <c r="F18" s="14" t="s">
        <v>58</v>
      </c>
      <c r="G18" s="16" t="s">
        <v>59</v>
      </c>
      <c r="H18" s="14" t="s">
        <v>60</v>
      </c>
      <c r="I18" s="16" t="s">
        <v>59</v>
      </c>
      <c r="J18" s="17" t="s">
        <v>61</v>
      </c>
      <c r="K18" s="17" t="s">
        <v>62</v>
      </c>
      <c r="L18" s="18" t="s">
        <v>72</v>
      </c>
      <c r="M18" s="19" t="s">
        <v>73</v>
      </c>
      <c r="N18" s="15" t="s">
        <v>65</v>
      </c>
      <c r="O18" s="17" t="s">
        <v>74</v>
      </c>
      <c r="P18" s="17" t="s">
        <v>75</v>
      </c>
      <c r="Q18" s="17" t="s">
        <v>126</v>
      </c>
      <c r="R18" s="18" t="s">
        <v>127</v>
      </c>
      <c r="S18" s="18" t="s">
        <v>89</v>
      </c>
      <c r="T18" s="18" t="s">
        <v>90</v>
      </c>
      <c r="U18" s="15">
        <v>40725</v>
      </c>
      <c r="V18" s="15"/>
      <c r="W18" s="17"/>
      <c r="X18" s="17"/>
      <c r="Y18" s="18"/>
      <c r="Z18" s="17"/>
      <c r="AA18" s="17"/>
      <c r="AB18" s="17"/>
      <c r="AC18" s="18"/>
      <c r="AD18" s="17"/>
      <c r="AE18" s="17"/>
      <c r="AF18" s="17"/>
      <c r="AG18" s="18"/>
      <c r="AH18" s="17"/>
      <c r="AI18" s="17"/>
      <c r="AJ18" s="19"/>
      <c r="AK18" s="18"/>
      <c r="AL18" s="17"/>
      <c r="AM18" s="17"/>
      <c r="AN18" s="18"/>
      <c r="AO18" s="15"/>
    </row>
    <row r="19" spans="1:41" ht="60" x14ac:dyDescent="0.25">
      <c r="A19" s="14" t="s">
        <v>54</v>
      </c>
      <c r="B19" s="14" t="s">
        <v>55</v>
      </c>
      <c r="C19" s="15">
        <v>44103</v>
      </c>
      <c r="D19" s="15" t="s">
        <v>56</v>
      </c>
      <c r="E19" s="16" t="s">
        <v>57</v>
      </c>
      <c r="F19" s="14" t="s">
        <v>58</v>
      </c>
      <c r="G19" s="16" t="s">
        <v>59</v>
      </c>
      <c r="H19" s="14" t="s">
        <v>60</v>
      </c>
      <c r="I19" s="16" t="s">
        <v>59</v>
      </c>
      <c r="J19" s="17" t="s">
        <v>61</v>
      </c>
      <c r="K19" s="17" t="s">
        <v>62</v>
      </c>
      <c r="L19" s="18" t="s">
        <v>76</v>
      </c>
      <c r="M19" s="19" t="s">
        <v>77</v>
      </c>
      <c r="N19" s="15" t="s">
        <v>78</v>
      </c>
      <c r="O19" s="17" t="s">
        <v>79</v>
      </c>
      <c r="P19" s="17" t="s">
        <v>80</v>
      </c>
      <c r="Q19" s="17" t="s">
        <v>126</v>
      </c>
      <c r="R19" s="18" t="s">
        <v>127</v>
      </c>
      <c r="S19" s="18" t="s">
        <v>89</v>
      </c>
      <c r="T19" s="18" t="s">
        <v>90</v>
      </c>
      <c r="U19" s="15">
        <v>40725</v>
      </c>
      <c r="V19" s="15"/>
      <c r="W19" s="17"/>
      <c r="X19" s="17"/>
      <c r="Y19" s="18"/>
      <c r="Z19" s="17"/>
      <c r="AA19" s="17"/>
      <c r="AB19" s="17"/>
      <c r="AC19" s="18"/>
      <c r="AD19" s="17"/>
      <c r="AE19" s="17"/>
      <c r="AF19" s="17"/>
      <c r="AG19" s="18"/>
      <c r="AH19" s="17"/>
      <c r="AI19" s="17"/>
      <c r="AJ19" s="19"/>
      <c r="AK19" s="18"/>
      <c r="AL19" s="17"/>
      <c r="AM19" s="17"/>
      <c r="AN19" s="18"/>
      <c r="AO19" s="15"/>
    </row>
    <row r="20" spans="1:41" ht="75" x14ac:dyDescent="0.25">
      <c r="A20" s="14" t="s">
        <v>54</v>
      </c>
      <c r="B20" s="14" t="s">
        <v>55</v>
      </c>
      <c r="C20" s="15">
        <v>44103</v>
      </c>
      <c r="D20" s="15" t="s">
        <v>56</v>
      </c>
      <c r="E20" s="16" t="s">
        <v>57</v>
      </c>
      <c r="F20" s="14" t="s">
        <v>58</v>
      </c>
      <c r="G20" s="16" t="s">
        <v>59</v>
      </c>
      <c r="H20" s="14" t="s">
        <v>60</v>
      </c>
      <c r="I20" s="16" t="s">
        <v>59</v>
      </c>
      <c r="J20" s="17" t="s">
        <v>61</v>
      </c>
      <c r="K20" s="17" t="s">
        <v>62</v>
      </c>
      <c r="L20" s="18" t="s">
        <v>63</v>
      </c>
      <c r="M20" s="19" t="s">
        <v>64</v>
      </c>
      <c r="N20" s="15" t="s">
        <v>65</v>
      </c>
      <c r="O20" s="17" t="s">
        <v>66</v>
      </c>
      <c r="P20" s="17" t="s">
        <v>67</v>
      </c>
      <c r="Q20" s="17" t="s">
        <v>140</v>
      </c>
      <c r="R20" s="18" t="s">
        <v>141</v>
      </c>
      <c r="S20" s="18" t="s">
        <v>89</v>
      </c>
      <c r="T20" s="18" t="s">
        <v>90</v>
      </c>
      <c r="U20" s="15">
        <v>40725</v>
      </c>
      <c r="V20" s="15"/>
      <c r="W20" s="17"/>
      <c r="X20" s="17"/>
      <c r="Y20" s="18"/>
      <c r="Z20" s="17"/>
      <c r="AA20" s="17"/>
      <c r="AB20" s="17"/>
      <c r="AC20" s="18"/>
      <c r="AD20" s="17"/>
      <c r="AE20" s="17"/>
      <c r="AF20" s="17"/>
      <c r="AG20" s="18"/>
      <c r="AH20" s="17"/>
      <c r="AI20" s="17"/>
      <c r="AJ20" s="19"/>
      <c r="AK20" s="18"/>
      <c r="AL20" s="17"/>
      <c r="AM20" s="17"/>
      <c r="AN20" s="18"/>
      <c r="AO20" s="15"/>
    </row>
    <row r="21" spans="1:41" ht="75" x14ac:dyDescent="0.25">
      <c r="A21" s="14" t="s">
        <v>54</v>
      </c>
      <c r="B21" s="14" t="s">
        <v>55</v>
      </c>
      <c r="C21" s="15">
        <v>44103</v>
      </c>
      <c r="D21" s="15" t="s">
        <v>56</v>
      </c>
      <c r="E21" s="16" t="s">
        <v>57</v>
      </c>
      <c r="F21" s="14" t="s">
        <v>58</v>
      </c>
      <c r="G21" s="16" t="s">
        <v>59</v>
      </c>
      <c r="H21" s="14" t="s">
        <v>60</v>
      </c>
      <c r="I21" s="16" t="s">
        <v>59</v>
      </c>
      <c r="J21" s="17" t="s">
        <v>61</v>
      </c>
      <c r="K21" s="17" t="s">
        <v>62</v>
      </c>
      <c r="L21" s="18" t="s">
        <v>72</v>
      </c>
      <c r="M21" s="19" t="s">
        <v>73</v>
      </c>
      <c r="N21" s="15" t="s">
        <v>65</v>
      </c>
      <c r="O21" s="17" t="s">
        <v>74</v>
      </c>
      <c r="P21" s="17" t="s">
        <v>75</v>
      </c>
      <c r="Q21" s="17" t="s">
        <v>140</v>
      </c>
      <c r="R21" s="18" t="s">
        <v>141</v>
      </c>
      <c r="S21" s="18" t="s">
        <v>89</v>
      </c>
      <c r="T21" s="18" t="s">
        <v>90</v>
      </c>
      <c r="U21" s="15">
        <v>40725</v>
      </c>
      <c r="V21" s="15"/>
      <c r="W21" s="17"/>
      <c r="X21" s="17"/>
      <c r="Y21" s="18"/>
      <c r="Z21" s="17"/>
      <c r="AA21" s="17"/>
      <c r="AB21" s="17"/>
      <c r="AC21" s="18"/>
      <c r="AD21" s="17"/>
      <c r="AE21" s="17"/>
      <c r="AF21" s="17"/>
      <c r="AG21" s="18"/>
      <c r="AH21" s="17"/>
      <c r="AI21" s="17"/>
      <c r="AJ21" s="19"/>
      <c r="AK21" s="18"/>
      <c r="AL21" s="17"/>
      <c r="AM21" s="17"/>
      <c r="AN21" s="18"/>
      <c r="AO21" s="15"/>
    </row>
    <row r="22" spans="1:41" ht="60" x14ac:dyDescent="0.25">
      <c r="A22" s="14" t="s">
        <v>54</v>
      </c>
      <c r="B22" s="14" t="s">
        <v>55</v>
      </c>
      <c r="C22" s="15">
        <v>44103</v>
      </c>
      <c r="D22" s="15" t="s">
        <v>56</v>
      </c>
      <c r="E22" s="16" t="s">
        <v>57</v>
      </c>
      <c r="F22" s="14" t="s">
        <v>58</v>
      </c>
      <c r="G22" s="16" t="s">
        <v>59</v>
      </c>
      <c r="H22" s="14" t="s">
        <v>60</v>
      </c>
      <c r="I22" s="16" t="s">
        <v>59</v>
      </c>
      <c r="J22" s="17" t="s">
        <v>61</v>
      </c>
      <c r="K22" s="17" t="s">
        <v>62</v>
      </c>
      <c r="L22" s="18" t="s">
        <v>76</v>
      </c>
      <c r="M22" s="19" t="s">
        <v>77</v>
      </c>
      <c r="N22" s="15" t="s">
        <v>78</v>
      </c>
      <c r="O22" s="17" t="s">
        <v>79</v>
      </c>
      <c r="P22" s="17" t="s">
        <v>80</v>
      </c>
      <c r="Q22" s="17" t="s">
        <v>140</v>
      </c>
      <c r="R22" s="18" t="s">
        <v>141</v>
      </c>
      <c r="S22" s="18" t="s">
        <v>89</v>
      </c>
      <c r="T22" s="18" t="s">
        <v>90</v>
      </c>
      <c r="U22" s="15">
        <v>40725</v>
      </c>
      <c r="V22" s="15"/>
      <c r="W22" s="17"/>
      <c r="X22" s="17"/>
      <c r="Y22" s="18"/>
      <c r="Z22" s="17"/>
      <c r="AA22" s="17"/>
      <c r="AB22" s="17"/>
      <c r="AC22" s="18"/>
      <c r="AD22" s="17"/>
      <c r="AE22" s="17"/>
      <c r="AF22" s="17"/>
      <c r="AG22" s="18"/>
      <c r="AH22" s="17"/>
      <c r="AI22" s="17"/>
      <c r="AJ22" s="19"/>
      <c r="AK22" s="18"/>
      <c r="AL22" s="17"/>
      <c r="AM22" s="17"/>
      <c r="AN22" s="18"/>
      <c r="AO22" s="15"/>
    </row>
    <row r="23" spans="1:41" ht="75" x14ac:dyDescent="0.25">
      <c r="A23" s="14" t="s">
        <v>54</v>
      </c>
      <c r="B23" s="14" t="s">
        <v>55</v>
      </c>
      <c r="C23" s="15">
        <v>44103</v>
      </c>
      <c r="D23" s="15" t="s">
        <v>56</v>
      </c>
      <c r="E23" s="16" t="s">
        <v>57</v>
      </c>
      <c r="F23" s="14" t="s">
        <v>58</v>
      </c>
      <c r="G23" s="16" t="s">
        <v>59</v>
      </c>
      <c r="H23" s="14" t="s">
        <v>60</v>
      </c>
      <c r="I23" s="16" t="s">
        <v>59</v>
      </c>
      <c r="J23" s="17" t="s">
        <v>61</v>
      </c>
      <c r="K23" s="17" t="s">
        <v>62</v>
      </c>
      <c r="L23" s="18" t="s">
        <v>63</v>
      </c>
      <c r="M23" s="19" t="s">
        <v>64</v>
      </c>
      <c r="N23" s="15" t="s">
        <v>65</v>
      </c>
      <c r="O23" s="17" t="s">
        <v>66</v>
      </c>
      <c r="P23" s="17" t="s">
        <v>67</v>
      </c>
      <c r="Q23" s="17" t="s">
        <v>152</v>
      </c>
      <c r="R23" s="18" t="s">
        <v>153</v>
      </c>
      <c r="S23" s="18" t="s">
        <v>89</v>
      </c>
      <c r="T23" s="18" t="s">
        <v>90</v>
      </c>
      <c r="U23" s="15">
        <v>40725</v>
      </c>
      <c r="V23" s="15"/>
      <c r="W23" s="17"/>
      <c r="X23" s="17"/>
      <c r="Y23" s="18"/>
      <c r="Z23" s="17"/>
      <c r="AA23" s="17"/>
      <c r="AB23" s="17"/>
      <c r="AC23" s="18"/>
      <c r="AD23" s="17"/>
      <c r="AE23" s="17"/>
      <c r="AF23" s="17"/>
      <c r="AG23" s="18"/>
      <c r="AH23" s="17"/>
      <c r="AI23" s="17"/>
      <c r="AJ23" s="19"/>
      <c r="AK23" s="18"/>
      <c r="AL23" s="17"/>
      <c r="AM23" s="17"/>
      <c r="AN23" s="18"/>
      <c r="AO23" s="15"/>
    </row>
    <row r="24" spans="1:41" ht="75" x14ac:dyDescent="0.25">
      <c r="A24" s="14" t="s">
        <v>54</v>
      </c>
      <c r="B24" s="14" t="s">
        <v>55</v>
      </c>
      <c r="C24" s="15">
        <v>44103</v>
      </c>
      <c r="D24" s="15" t="s">
        <v>56</v>
      </c>
      <c r="E24" s="16" t="s">
        <v>57</v>
      </c>
      <c r="F24" s="14" t="s">
        <v>58</v>
      </c>
      <c r="G24" s="16" t="s">
        <v>59</v>
      </c>
      <c r="H24" s="14" t="s">
        <v>60</v>
      </c>
      <c r="I24" s="16" t="s">
        <v>59</v>
      </c>
      <c r="J24" s="17" t="s">
        <v>61</v>
      </c>
      <c r="K24" s="17" t="s">
        <v>62</v>
      </c>
      <c r="L24" s="18" t="s">
        <v>72</v>
      </c>
      <c r="M24" s="19" t="s">
        <v>73</v>
      </c>
      <c r="N24" s="15" t="s">
        <v>65</v>
      </c>
      <c r="O24" s="17" t="s">
        <v>74</v>
      </c>
      <c r="P24" s="17" t="s">
        <v>75</v>
      </c>
      <c r="Q24" s="17" t="s">
        <v>152</v>
      </c>
      <c r="R24" s="18" t="s">
        <v>153</v>
      </c>
      <c r="S24" s="18" t="s">
        <v>89</v>
      </c>
      <c r="T24" s="18" t="s">
        <v>90</v>
      </c>
      <c r="U24" s="15">
        <v>40725</v>
      </c>
      <c r="V24" s="15"/>
      <c r="W24" s="17"/>
      <c r="X24" s="17"/>
      <c r="Y24" s="18"/>
      <c r="Z24" s="17"/>
      <c r="AA24" s="17"/>
      <c r="AB24" s="17"/>
      <c r="AC24" s="18"/>
      <c r="AD24" s="17"/>
      <c r="AE24" s="17"/>
      <c r="AF24" s="17"/>
      <c r="AG24" s="18"/>
      <c r="AH24" s="17"/>
      <c r="AI24" s="17"/>
      <c r="AJ24" s="19"/>
      <c r="AK24" s="18"/>
      <c r="AL24" s="17"/>
      <c r="AM24" s="17"/>
      <c r="AN24" s="18"/>
      <c r="AO24" s="15"/>
    </row>
    <row r="25" spans="1:41" ht="60" x14ac:dyDescent="0.25">
      <c r="A25" s="14" t="s">
        <v>54</v>
      </c>
      <c r="B25" s="14" t="s">
        <v>55</v>
      </c>
      <c r="C25" s="15">
        <v>44103</v>
      </c>
      <c r="D25" s="15" t="s">
        <v>56</v>
      </c>
      <c r="E25" s="16" t="s">
        <v>57</v>
      </c>
      <c r="F25" s="14" t="s">
        <v>58</v>
      </c>
      <c r="G25" s="16" t="s">
        <v>59</v>
      </c>
      <c r="H25" s="14" t="s">
        <v>60</v>
      </c>
      <c r="I25" s="16" t="s">
        <v>59</v>
      </c>
      <c r="J25" s="17" t="s">
        <v>61</v>
      </c>
      <c r="K25" s="17" t="s">
        <v>62</v>
      </c>
      <c r="L25" s="18" t="s">
        <v>76</v>
      </c>
      <c r="M25" s="19" t="s">
        <v>77</v>
      </c>
      <c r="N25" s="15" t="s">
        <v>78</v>
      </c>
      <c r="O25" s="17" t="s">
        <v>79</v>
      </c>
      <c r="P25" s="17" t="s">
        <v>80</v>
      </c>
      <c r="Q25" s="17" t="s">
        <v>152</v>
      </c>
      <c r="R25" s="18" t="s">
        <v>153</v>
      </c>
      <c r="S25" s="18" t="s">
        <v>89</v>
      </c>
      <c r="T25" s="18" t="s">
        <v>90</v>
      </c>
      <c r="U25" s="15">
        <v>40725</v>
      </c>
      <c r="V25" s="15"/>
      <c r="W25" s="17"/>
      <c r="X25" s="17"/>
      <c r="Y25" s="18"/>
      <c r="Z25" s="17"/>
      <c r="AA25" s="17"/>
      <c r="AB25" s="17"/>
      <c r="AC25" s="18"/>
      <c r="AD25" s="17"/>
      <c r="AE25" s="17"/>
      <c r="AF25" s="17"/>
      <c r="AG25" s="18"/>
      <c r="AH25" s="17"/>
      <c r="AI25" s="17"/>
      <c r="AJ25" s="19"/>
      <c r="AK25" s="18"/>
      <c r="AL25" s="17"/>
      <c r="AM25" s="17"/>
      <c r="AN25" s="18"/>
      <c r="AO25" s="15"/>
    </row>
    <row r="26" spans="1:41" ht="75" x14ac:dyDescent="0.25">
      <c r="A26" s="14" t="s">
        <v>54</v>
      </c>
      <c r="B26" s="14" t="s">
        <v>55</v>
      </c>
      <c r="C26" s="15">
        <v>44103</v>
      </c>
      <c r="D26" s="15" t="s">
        <v>56</v>
      </c>
      <c r="E26" s="16" t="s">
        <v>57</v>
      </c>
      <c r="F26" s="14" t="s">
        <v>58</v>
      </c>
      <c r="G26" s="16" t="s">
        <v>59</v>
      </c>
      <c r="H26" s="14" t="s">
        <v>60</v>
      </c>
      <c r="I26" s="16" t="s">
        <v>59</v>
      </c>
      <c r="J26" s="17" t="s">
        <v>61</v>
      </c>
      <c r="K26" s="17" t="s">
        <v>62</v>
      </c>
      <c r="L26" s="18" t="s">
        <v>63</v>
      </c>
      <c r="M26" s="19" t="s">
        <v>64</v>
      </c>
      <c r="N26" s="15" t="s">
        <v>65</v>
      </c>
      <c r="O26" s="17" t="s">
        <v>66</v>
      </c>
      <c r="P26" s="17" t="s">
        <v>67</v>
      </c>
      <c r="Q26" s="17" t="s">
        <v>164</v>
      </c>
      <c r="R26" s="18" t="s">
        <v>165</v>
      </c>
      <c r="S26" s="18" t="s">
        <v>89</v>
      </c>
      <c r="T26" s="18" t="s">
        <v>90</v>
      </c>
      <c r="U26" s="15">
        <v>40725</v>
      </c>
      <c r="V26" s="15"/>
      <c r="W26" s="17"/>
      <c r="X26" s="17"/>
      <c r="Y26" s="18"/>
      <c r="Z26" s="17"/>
      <c r="AA26" s="17"/>
      <c r="AB26" s="17"/>
      <c r="AC26" s="18"/>
      <c r="AD26" s="17"/>
      <c r="AE26" s="17"/>
      <c r="AF26" s="17"/>
      <c r="AG26" s="18"/>
      <c r="AH26" s="17"/>
      <c r="AI26" s="17"/>
      <c r="AJ26" s="19"/>
      <c r="AK26" s="18"/>
      <c r="AL26" s="17"/>
      <c r="AM26" s="17"/>
      <c r="AN26" s="18"/>
      <c r="AO26" s="15"/>
    </row>
    <row r="27" spans="1:41" ht="75" x14ac:dyDescent="0.25">
      <c r="A27" s="14" t="s">
        <v>54</v>
      </c>
      <c r="B27" s="14" t="s">
        <v>55</v>
      </c>
      <c r="C27" s="15">
        <v>44103</v>
      </c>
      <c r="D27" s="15" t="s">
        <v>56</v>
      </c>
      <c r="E27" s="16" t="s">
        <v>57</v>
      </c>
      <c r="F27" s="14" t="s">
        <v>58</v>
      </c>
      <c r="G27" s="16" t="s">
        <v>59</v>
      </c>
      <c r="H27" s="14" t="s">
        <v>60</v>
      </c>
      <c r="I27" s="16" t="s">
        <v>59</v>
      </c>
      <c r="J27" s="17" t="s">
        <v>61</v>
      </c>
      <c r="K27" s="17" t="s">
        <v>62</v>
      </c>
      <c r="L27" s="18" t="s">
        <v>72</v>
      </c>
      <c r="M27" s="19" t="s">
        <v>73</v>
      </c>
      <c r="N27" s="15" t="s">
        <v>65</v>
      </c>
      <c r="O27" s="17" t="s">
        <v>74</v>
      </c>
      <c r="P27" s="17" t="s">
        <v>75</v>
      </c>
      <c r="Q27" s="17" t="s">
        <v>164</v>
      </c>
      <c r="R27" s="18" t="s">
        <v>165</v>
      </c>
      <c r="S27" s="18" t="s">
        <v>89</v>
      </c>
      <c r="T27" s="18" t="s">
        <v>90</v>
      </c>
      <c r="U27" s="15">
        <v>40725</v>
      </c>
      <c r="V27" s="15"/>
      <c r="W27" s="17"/>
      <c r="X27" s="17"/>
      <c r="Y27" s="18"/>
      <c r="Z27" s="17"/>
      <c r="AA27" s="17"/>
      <c r="AB27" s="17"/>
      <c r="AC27" s="18"/>
      <c r="AD27" s="17"/>
      <c r="AE27" s="17"/>
      <c r="AF27" s="17"/>
      <c r="AG27" s="18"/>
      <c r="AH27" s="17"/>
      <c r="AI27" s="17"/>
      <c r="AJ27" s="19"/>
      <c r="AK27" s="18"/>
      <c r="AL27" s="17"/>
      <c r="AM27" s="17"/>
      <c r="AN27" s="18"/>
      <c r="AO27" s="15"/>
    </row>
    <row r="28" spans="1:41" ht="60" x14ac:dyDescent="0.25">
      <c r="A28" s="14" t="s">
        <v>54</v>
      </c>
      <c r="B28" s="14" t="s">
        <v>55</v>
      </c>
      <c r="C28" s="15">
        <v>44103</v>
      </c>
      <c r="D28" s="15" t="s">
        <v>56</v>
      </c>
      <c r="E28" s="16" t="s">
        <v>57</v>
      </c>
      <c r="F28" s="14" t="s">
        <v>58</v>
      </c>
      <c r="G28" s="16" t="s">
        <v>59</v>
      </c>
      <c r="H28" s="14" t="s">
        <v>60</v>
      </c>
      <c r="I28" s="16" t="s">
        <v>59</v>
      </c>
      <c r="J28" s="17" t="s">
        <v>61</v>
      </c>
      <c r="K28" s="17" t="s">
        <v>62</v>
      </c>
      <c r="L28" s="18" t="s">
        <v>76</v>
      </c>
      <c r="M28" s="19" t="s">
        <v>77</v>
      </c>
      <c r="N28" s="15" t="s">
        <v>78</v>
      </c>
      <c r="O28" s="17" t="s">
        <v>79</v>
      </c>
      <c r="P28" s="17" t="s">
        <v>80</v>
      </c>
      <c r="Q28" s="17" t="s">
        <v>164</v>
      </c>
      <c r="R28" s="18" t="s">
        <v>165</v>
      </c>
      <c r="S28" s="18" t="s">
        <v>89</v>
      </c>
      <c r="T28" s="18" t="s">
        <v>90</v>
      </c>
      <c r="U28" s="15">
        <v>40725</v>
      </c>
      <c r="V28" s="15"/>
      <c r="W28" s="17"/>
      <c r="X28" s="17"/>
      <c r="Y28" s="18"/>
      <c r="Z28" s="17"/>
      <c r="AA28" s="17"/>
      <c r="AB28" s="17"/>
      <c r="AC28" s="18"/>
      <c r="AD28" s="17"/>
      <c r="AE28" s="17"/>
      <c r="AF28" s="17"/>
      <c r="AG28" s="18"/>
      <c r="AH28" s="17"/>
      <c r="AI28" s="17"/>
      <c r="AJ28" s="19"/>
      <c r="AK28" s="18"/>
      <c r="AL28" s="17"/>
      <c r="AM28" s="17"/>
      <c r="AN28" s="18"/>
      <c r="AO28" s="15"/>
    </row>
    <row r="29" spans="1:41" ht="75" x14ac:dyDescent="0.25">
      <c r="A29" s="14" t="s">
        <v>54</v>
      </c>
      <c r="B29" s="14" t="s">
        <v>55</v>
      </c>
      <c r="C29" s="15">
        <v>44103</v>
      </c>
      <c r="D29" s="15" t="s">
        <v>56</v>
      </c>
      <c r="E29" s="16" t="s">
        <v>57</v>
      </c>
      <c r="F29" s="14" t="s">
        <v>58</v>
      </c>
      <c r="G29" s="16" t="s">
        <v>59</v>
      </c>
      <c r="H29" s="14" t="s">
        <v>60</v>
      </c>
      <c r="I29" s="16" t="s">
        <v>59</v>
      </c>
      <c r="J29" s="17" t="s">
        <v>61</v>
      </c>
      <c r="K29" s="17" t="s">
        <v>62</v>
      </c>
      <c r="L29" s="18" t="s">
        <v>63</v>
      </c>
      <c r="M29" s="19" t="s">
        <v>64</v>
      </c>
      <c r="N29" s="15" t="s">
        <v>65</v>
      </c>
      <c r="O29" s="17" t="s">
        <v>66</v>
      </c>
      <c r="P29" s="17" t="s">
        <v>67</v>
      </c>
      <c r="Q29" s="17" t="s">
        <v>177</v>
      </c>
      <c r="R29" s="18" t="s">
        <v>178</v>
      </c>
      <c r="S29" s="18" t="s">
        <v>89</v>
      </c>
      <c r="T29" s="18" t="s">
        <v>90</v>
      </c>
      <c r="U29" s="15">
        <v>40725</v>
      </c>
      <c r="V29" s="15"/>
      <c r="W29" s="17"/>
      <c r="X29" s="17"/>
      <c r="Y29" s="18"/>
      <c r="Z29" s="17"/>
      <c r="AA29" s="17"/>
      <c r="AB29" s="17"/>
      <c r="AC29" s="18"/>
      <c r="AD29" s="17"/>
      <c r="AE29" s="17"/>
      <c r="AF29" s="17"/>
      <c r="AG29" s="18"/>
      <c r="AH29" s="17"/>
      <c r="AI29" s="17"/>
      <c r="AJ29" s="19"/>
      <c r="AK29" s="18"/>
      <c r="AL29" s="17"/>
      <c r="AM29" s="17"/>
      <c r="AN29" s="18"/>
      <c r="AO29" s="15"/>
    </row>
    <row r="30" spans="1:41" ht="75" x14ac:dyDescent="0.25">
      <c r="A30" s="14" t="s">
        <v>54</v>
      </c>
      <c r="B30" s="14" t="s">
        <v>55</v>
      </c>
      <c r="C30" s="15">
        <v>44103</v>
      </c>
      <c r="D30" s="15" t="s">
        <v>56</v>
      </c>
      <c r="E30" s="16" t="s">
        <v>57</v>
      </c>
      <c r="F30" s="14" t="s">
        <v>58</v>
      </c>
      <c r="G30" s="16" t="s">
        <v>59</v>
      </c>
      <c r="H30" s="14" t="s">
        <v>60</v>
      </c>
      <c r="I30" s="16" t="s">
        <v>59</v>
      </c>
      <c r="J30" s="17" t="s">
        <v>61</v>
      </c>
      <c r="K30" s="17" t="s">
        <v>62</v>
      </c>
      <c r="L30" s="18" t="s">
        <v>72</v>
      </c>
      <c r="M30" s="19" t="s">
        <v>73</v>
      </c>
      <c r="N30" s="15" t="s">
        <v>65</v>
      </c>
      <c r="O30" s="17" t="s">
        <v>74</v>
      </c>
      <c r="P30" s="17" t="s">
        <v>75</v>
      </c>
      <c r="Q30" s="17" t="s">
        <v>177</v>
      </c>
      <c r="R30" s="18" t="s">
        <v>178</v>
      </c>
      <c r="S30" s="18" t="s">
        <v>89</v>
      </c>
      <c r="T30" s="18" t="s">
        <v>90</v>
      </c>
      <c r="U30" s="15">
        <v>40725</v>
      </c>
      <c r="V30" s="15"/>
      <c r="W30" s="17"/>
      <c r="X30" s="17"/>
      <c r="Y30" s="18"/>
      <c r="Z30" s="17"/>
      <c r="AA30" s="17"/>
      <c r="AB30" s="17"/>
      <c r="AC30" s="18"/>
      <c r="AD30" s="17"/>
      <c r="AE30" s="17"/>
      <c r="AF30" s="17"/>
      <c r="AG30" s="18"/>
      <c r="AH30" s="17"/>
      <c r="AI30" s="17"/>
      <c r="AJ30" s="19"/>
      <c r="AK30" s="18"/>
      <c r="AL30" s="17"/>
      <c r="AM30" s="17"/>
      <c r="AN30" s="18"/>
      <c r="AO30" s="15"/>
    </row>
    <row r="31" spans="1:41" ht="60" x14ac:dyDescent="0.25">
      <c r="A31" s="14" t="s">
        <v>54</v>
      </c>
      <c r="B31" s="14" t="s">
        <v>55</v>
      </c>
      <c r="C31" s="15">
        <v>44103</v>
      </c>
      <c r="D31" s="15" t="s">
        <v>56</v>
      </c>
      <c r="E31" s="16" t="s">
        <v>57</v>
      </c>
      <c r="F31" s="14" t="s">
        <v>58</v>
      </c>
      <c r="G31" s="16" t="s">
        <v>59</v>
      </c>
      <c r="H31" s="14" t="s">
        <v>60</v>
      </c>
      <c r="I31" s="16" t="s">
        <v>59</v>
      </c>
      <c r="J31" s="17" t="s">
        <v>61</v>
      </c>
      <c r="K31" s="17" t="s">
        <v>62</v>
      </c>
      <c r="L31" s="18" t="s">
        <v>76</v>
      </c>
      <c r="M31" s="19" t="s">
        <v>77</v>
      </c>
      <c r="N31" s="15" t="s">
        <v>78</v>
      </c>
      <c r="O31" s="17" t="s">
        <v>79</v>
      </c>
      <c r="P31" s="17" t="s">
        <v>80</v>
      </c>
      <c r="Q31" s="17" t="s">
        <v>177</v>
      </c>
      <c r="R31" s="18" t="s">
        <v>178</v>
      </c>
      <c r="S31" s="18" t="s">
        <v>89</v>
      </c>
      <c r="T31" s="18" t="s">
        <v>90</v>
      </c>
      <c r="U31" s="15">
        <v>40725</v>
      </c>
      <c r="V31" s="15"/>
      <c r="W31" s="17"/>
      <c r="X31" s="17"/>
      <c r="Y31" s="18"/>
      <c r="Z31" s="17"/>
      <c r="AA31" s="17"/>
      <c r="AB31" s="17"/>
      <c r="AC31" s="18"/>
      <c r="AD31" s="17"/>
      <c r="AE31" s="17"/>
      <c r="AF31" s="17"/>
      <c r="AG31" s="18"/>
      <c r="AH31" s="17"/>
      <c r="AI31" s="17"/>
      <c r="AJ31" s="19"/>
      <c r="AK31" s="18"/>
      <c r="AL31" s="17"/>
      <c r="AM31" s="17"/>
      <c r="AN31" s="18"/>
      <c r="AO31" s="15"/>
    </row>
    <row r="32" spans="1:41" ht="75" x14ac:dyDescent="0.25">
      <c r="A32" s="14" t="s">
        <v>54</v>
      </c>
      <c r="B32" s="14" t="s">
        <v>55</v>
      </c>
      <c r="C32" s="15">
        <v>44103</v>
      </c>
      <c r="D32" s="15" t="s">
        <v>56</v>
      </c>
      <c r="E32" s="16" t="s">
        <v>57</v>
      </c>
      <c r="F32" s="14" t="s">
        <v>58</v>
      </c>
      <c r="G32" s="16" t="s">
        <v>59</v>
      </c>
      <c r="H32" s="14" t="s">
        <v>60</v>
      </c>
      <c r="I32" s="16" t="s">
        <v>59</v>
      </c>
      <c r="J32" s="17" t="s">
        <v>61</v>
      </c>
      <c r="K32" s="17" t="s">
        <v>62</v>
      </c>
      <c r="L32" s="18" t="s">
        <v>63</v>
      </c>
      <c r="M32" s="19" t="s">
        <v>64</v>
      </c>
      <c r="N32" s="15" t="s">
        <v>65</v>
      </c>
      <c r="O32" s="17" t="s">
        <v>66</v>
      </c>
      <c r="P32" s="17" t="s">
        <v>67</v>
      </c>
      <c r="Q32" s="17" t="s">
        <v>189</v>
      </c>
      <c r="R32" s="18" t="s">
        <v>190</v>
      </c>
      <c r="S32" s="18" t="s">
        <v>89</v>
      </c>
      <c r="T32" s="18" t="s">
        <v>90</v>
      </c>
      <c r="U32" s="15">
        <v>40725</v>
      </c>
      <c r="V32" s="15"/>
      <c r="W32" s="17"/>
      <c r="X32" s="17"/>
      <c r="Y32" s="18"/>
      <c r="Z32" s="17"/>
      <c r="AA32" s="17"/>
      <c r="AB32" s="17"/>
      <c r="AC32" s="18"/>
      <c r="AD32" s="17"/>
      <c r="AE32" s="17"/>
      <c r="AF32" s="17"/>
      <c r="AG32" s="18"/>
      <c r="AH32" s="17"/>
      <c r="AI32" s="17"/>
      <c r="AJ32" s="19"/>
      <c r="AK32" s="18"/>
      <c r="AL32" s="17"/>
      <c r="AM32" s="17"/>
      <c r="AN32" s="18"/>
      <c r="AO32" s="15"/>
    </row>
    <row r="33" spans="1:41" ht="75" x14ac:dyDescent="0.25">
      <c r="A33" s="14" t="s">
        <v>54</v>
      </c>
      <c r="B33" s="14" t="s">
        <v>55</v>
      </c>
      <c r="C33" s="15">
        <v>44103</v>
      </c>
      <c r="D33" s="15" t="s">
        <v>56</v>
      </c>
      <c r="E33" s="16" t="s">
        <v>57</v>
      </c>
      <c r="F33" s="14" t="s">
        <v>58</v>
      </c>
      <c r="G33" s="16" t="s">
        <v>59</v>
      </c>
      <c r="H33" s="14" t="s">
        <v>60</v>
      </c>
      <c r="I33" s="16" t="s">
        <v>59</v>
      </c>
      <c r="J33" s="17" t="s">
        <v>61</v>
      </c>
      <c r="K33" s="17" t="s">
        <v>62</v>
      </c>
      <c r="L33" s="18" t="s">
        <v>72</v>
      </c>
      <c r="M33" s="19" t="s">
        <v>73</v>
      </c>
      <c r="N33" s="15" t="s">
        <v>65</v>
      </c>
      <c r="O33" s="17" t="s">
        <v>74</v>
      </c>
      <c r="P33" s="17" t="s">
        <v>75</v>
      </c>
      <c r="Q33" s="17" t="s">
        <v>189</v>
      </c>
      <c r="R33" s="18" t="s">
        <v>190</v>
      </c>
      <c r="S33" s="18" t="s">
        <v>89</v>
      </c>
      <c r="T33" s="18" t="s">
        <v>90</v>
      </c>
      <c r="U33" s="15">
        <v>40725</v>
      </c>
      <c r="V33" s="15"/>
      <c r="W33" s="17"/>
      <c r="X33" s="17"/>
      <c r="Y33" s="18"/>
      <c r="Z33" s="17"/>
      <c r="AA33" s="17"/>
      <c r="AB33" s="17"/>
      <c r="AC33" s="18"/>
      <c r="AD33" s="17"/>
      <c r="AE33" s="17"/>
      <c r="AF33" s="17"/>
      <c r="AG33" s="18"/>
      <c r="AH33" s="17"/>
      <c r="AI33" s="17"/>
      <c r="AJ33" s="19"/>
      <c r="AK33" s="18"/>
      <c r="AL33" s="17"/>
      <c r="AM33" s="17"/>
      <c r="AN33" s="18"/>
      <c r="AO33" s="15"/>
    </row>
    <row r="34" spans="1:41" ht="60" x14ac:dyDescent="0.25">
      <c r="A34" s="14" t="s">
        <v>54</v>
      </c>
      <c r="B34" s="14" t="s">
        <v>55</v>
      </c>
      <c r="C34" s="15">
        <v>44103</v>
      </c>
      <c r="D34" s="15" t="s">
        <v>56</v>
      </c>
      <c r="E34" s="16" t="s">
        <v>57</v>
      </c>
      <c r="F34" s="14" t="s">
        <v>58</v>
      </c>
      <c r="G34" s="16" t="s">
        <v>59</v>
      </c>
      <c r="H34" s="14" t="s">
        <v>60</v>
      </c>
      <c r="I34" s="16" t="s">
        <v>59</v>
      </c>
      <c r="J34" s="17" t="s">
        <v>61</v>
      </c>
      <c r="K34" s="17" t="s">
        <v>62</v>
      </c>
      <c r="L34" s="18" t="s">
        <v>76</v>
      </c>
      <c r="M34" s="19" t="s">
        <v>77</v>
      </c>
      <c r="N34" s="15" t="s">
        <v>78</v>
      </c>
      <c r="O34" s="17" t="s">
        <v>79</v>
      </c>
      <c r="P34" s="17" t="s">
        <v>80</v>
      </c>
      <c r="Q34" s="17" t="s">
        <v>189</v>
      </c>
      <c r="R34" s="18" t="s">
        <v>190</v>
      </c>
      <c r="S34" s="18" t="s">
        <v>89</v>
      </c>
      <c r="T34" s="18" t="s">
        <v>90</v>
      </c>
      <c r="U34" s="15">
        <v>40725</v>
      </c>
      <c r="V34" s="15"/>
      <c r="W34" s="17"/>
      <c r="X34" s="17"/>
      <c r="Y34" s="18"/>
      <c r="Z34" s="17"/>
      <c r="AA34" s="17"/>
      <c r="AB34" s="17"/>
      <c r="AC34" s="18"/>
      <c r="AD34" s="17"/>
      <c r="AE34" s="17"/>
      <c r="AF34" s="17"/>
      <c r="AG34" s="18"/>
      <c r="AH34" s="17"/>
      <c r="AI34" s="17"/>
      <c r="AJ34" s="19"/>
      <c r="AK34" s="18"/>
      <c r="AL34" s="17"/>
      <c r="AM34" s="17"/>
      <c r="AN34" s="18"/>
      <c r="AO34" s="15"/>
    </row>
    <row r="35" spans="1:41" ht="75" x14ac:dyDescent="0.25">
      <c r="A35" s="14" t="s">
        <v>54</v>
      </c>
      <c r="B35" s="14" t="s">
        <v>55</v>
      </c>
      <c r="C35" s="15">
        <v>44103</v>
      </c>
      <c r="D35" s="15" t="s">
        <v>56</v>
      </c>
      <c r="E35" s="16" t="s">
        <v>57</v>
      </c>
      <c r="F35" s="14" t="s">
        <v>58</v>
      </c>
      <c r="G35" s="16" t="s">
        <v>59</v>
      </c>
      <c r="H35" s="14" t="s">
        <v>60</v>
      </c>
      <c r="I35" s="16" t="s">
        <v>59</v>
      </c>
      <c r="J35" s="17" t="s">
        <v>61</v>
      </c>
      <c r="K35" s="17" t="s">
        <v>62</v>
      </c>
      <c r="L35" s="18" t="s">
        <v>63</v>
      </c>
      <c r="M35" s="19" t="s">
        <v>64</v>
      </c>
      <c r="N35" s="15" t="s">
        <v>65</v>
      </c>
      <c r="O35" s="17" t="s">
        <v>66</v>
      </c>
      <c r="P35" s="17" t="s">
        <v>67</v>
      </c>
      <c r="Q35" s="17" t="s">
        <v>202</v>
      </c>
      <c r="R35" s="18" t="s">
        <v>203</v>
      </c>
      <c r="S35" s="18" t="s">
        <v>89</v>
      </c>
      <c r="T35" s="18" t="s">
        <v>90</v>
      </c>
      <c r="U35" s="15">
        <v>40725</v>
      </c>
      <c r="V35" s="15"/>
      <c r="W35" s="17"/>
      <c r="X35" s="17"/>
      <c r="Y35" s="18"/>
      <c r="Z35" s="17"/>
      <c r="AA35" s="17"/>
      <c r="AB35" s="17"/>
      <c r="AC35" s="18"/>
      <c r="AD35" s="17"/>
      <c r="AE35" s="17"/>
      <c r="AF35" s="17"/>
      <c r="AG35" s="18"/>
      <c r="AH35" s="17"/>
      <c r="AI35" s="17"/>
      <c r="AJ35" s="19"/>
      <c r="AK35" s="18"/>
      <c r="AL35" s="17"/>
      <c r="AM35" s="17"/>
      <c r="AN35" s="18"/>
      <c r="AO35" s="15"/>
    </row>
    <row r="36" spans="1:41" ht="75" x14ac:dyDescent="0.25">
      <c r="A36" s="14" t="s">
        <v>54</v>
      </c>
      <c r="B36" s="14" t="s">
        <v>55</v>
      </c>
      <c r="C36" s="15">
        <v>44103</v>
      </c>
      <c r="D36" s="15" t="s">
        <v>56</v>
      </c>
      <c r="E36" s="16" t="s">
        <v>57</v>
      </c>
      <c r="F36" s="14" t="s">
        <v>58</v>
      </c>
      <c r="G36" s="16" t="s">
        <v>59</v>
      </c>
      <c r="H36" s="14" t="s">
        <v>60</v>
      </c>
      <c r="I36" s="16" t="s">
        <v>59</v>
      </c>
      <c r="J36" s="17" t="s">
        <v>61</v>
      </c>
      <c r="K36" s="17" t="s">
        <v>62</v>
      </c>
      <c r="L36" s="18" t="s">
        <v>72</v>
      </c>
      <c r="M36" s="19" t="s">
        <v>73</v>
      </c>
      <c r="N36" s="15" t="s">
        <v>65</v>
      </c>
      <c r="O36" s="17" t="s">
        <v>74</v>
      </c>
      <c r="P36" s="17" t="s">
        <v>75</v>
      </c>
      <c r="Q36" s="17" t="s">
        <v>202</v>
      </c>
      <c r="R36" s="18" t="s">
        <v>203</v>
      </c>
      <c r="S36" s="18" t="s">
        <v>89</v>
      </c>
      <c r="T36" s="18" t="s">
        <v>90</v>
      </c>
      <c r="U36" s="15">
        <v>40725</v>
      </c>
      <c r="V36" s="15"/>
      <c r="W36" s="17"/>
      <c r="X36" s="17"/>
      <c r="Y36" s="18"/>
      <c r="Z36" s="17"/>
      <c r="AA36" s="17"/>
      <c r="AB36" s="17"/>
      <c r="AC36" s="18"/>
      <c r="AD36" s="17"/>
      <c r="AE36" s="17"/>
      <c r="AF36" s="17"/>
      <c r="AG36" s="18"/>
      <c r="AH36" s="17"/>
      <c r="AI36" s="17"/>
      <c r="AJ36" s="19"/>
      <c r="AK36" s="18"/>
      <c r="AL36" s="17"/>
      <c r="AM36" s="17"/>
      <c r="AN36" s="18"/>
      <c r="AO36" s="15"/>
    </row>
    <row r="37" spans="1:41" ht="60" x14ac:dyDescent="0.25">
      <c r="A37" s="14" t="s">
        <v>54</v>
      </c>
      <c r="B37" s="14" t="s">
        <v>55</v>
      </c>
      <c r="C37" s="15">
        <v>44103</v>
      </c>
      <c r="D37" s="15" t="s">
        <v>56</v>
      </c>
      <c r="E37" s="16" t="s">
        <v>57</v>
      </c>
      <c r="F37" s="14" t="s">
        <v>58</v>
      </c>
      <c r="G37" s="16" t="s">
        <v>59</v>
      </c>
      <c r="H37" s="14" t="s">
        <v>60</v>
      </c>
      <c r="I37" s="16" t="s">
        <v>59</v>
      </c>
      <c r="J37" s="17" t="s">
        <v>61</v>
      </c>
      <c r="K37" s="17" t="s">
        <v>62</v>
      </c>
      <c r="L37" s="18" t="s">
        <v>76</v>
      </c>
      <c r="M37" s="19" t="s">
        <v>77</v>
      </c>
      <c r="N37" s="15" t="s">
        <v>78</v>
      </c>
      <c r="O37" s="17" t="s">
        <v>79</v>
      </c>
      <c r="P37" s="17" t="s">
        <v>80</v>
      </c>
      <c r="Q37" s="17" t="s">
        <v>202</v>
      </c>
      <c r="R37" s="18" t="s">
        <v>203</v>
      </c>
      <c r="S37" s="18" t="s">
        <v>89</v>
      </c>
      <c r="T37" s="18" t="s">
        <v>90</v>
      </c>
      <c r="U37" s="15">
        <v>40725</v>
      </c>
      <c r="V37" s="15"/>
      <c r="W37" s="17"/>
      <c r="X37" s="17"/>
      <c r="Y37" s="18"/>
      <c r="Z37" s="17"/>
      <c r="AA37" s="17"/>
      <c r="AB37" s="17"/>
      <c r="AC37" s="18"/>
      <c r="AD37" s="17"/>
      <c r="AE37" s="17"/>
      <c r="AF37" s="17"/>
      <c r="AG37" s="18"/>
      <c r="AH37" s="17"/>
      <c r="AI37" s="17"/>
      <c r="AJ37" s="19"/>
      <c r="AK37" s="18"/>
      <c r="AL37" s="17"/>
      <c r="AM37" s="17"/>
      <c r="AN37" s="18"/>
      <c r="AO37" s="15"/>
    </row>
    <row r="38" spans="1:41" ht="75" x14ac:dyDescent="0.25">
      <c r="A38" s="14" t="s">
        <v>54</v>
      </c>
      <c r="B38" s="14" t="s">
        <v>55</v>
      </c>
      <c r="C38" s="15">
        <v>44103</v>
      </c>
      <c r="D38" s="15" t="s">
        <v>56</v>
      </c>
      <c r="E38" s="16" t="s">
        <v>57</v>
      </c>
      <c r="F38" s="14" t="s">
        <v>58</v>
      </c>
      <c r="G38" s="16" t="s">
        <v>59</v>
      </c>
      <c r="H38" s="14" t="s">
        <v>60</v>
      </c>
      <c r="I38" s="16" t="s">
        <v>59</v>
      </c>
      <c r="J38" s="17" t="s">
        <v>61</v>
      </c>
      <c r="K38" s="17" t="s">
        <v>62</v>
      </c>
      <c r="L38" s="18" t="s">
        <v>63</v>
      </c>
      <c r="M38" s="19" t="s">
        <v>64</v>
      </c>
      <c r="N38" s="15" t="s">
        <v>65</v>
      </c>
      <c r="O38" s="17" t="s">
        <v>66</v>
      </c>
      <c r="P38" s="17" t="s">
        <v>67</v>
      </c>
      <c r="Q38" s="17" t="s">
        <v>214</v>
      </c>
      <c r="R38" s="18" t="s">
        <v>215</v>
      </c>
      <c r="S38" s="18" t="s">
        <v>89</v>
      </c>
      <c r="T38" s="18" t="s">
        <v>90</v>
      </c>
      <c r="U38" s="15">
        <v>40725</v>
      </c>
      <c r="V38" s="15"/>
      <c r="W38" s="17"/>
      <c r="X38" s="17"/>
      <c r="Y38" s="18"/>
      <c r="Z38" s="17"/>
      <c r="AA38" s="17"/>
      <c r="AB38" s="17"/>
      <c r="AC38" s="18"/>
      <c r="AD38" s="17"/>
      <c r="AE38" s="17"/>
      <c r="AF38" s="17"/>
      <c r="AG38" s="18"/>
      <c r="AH38" s="17"/>
      <c r="AI38" s="17"/>
      <c r="AJ38" s="19"/>
      <c r="AK38" s="18"/>
      <c r="AL38" s="17"/>
      <c r="AM38" s="17"/>
      <c r="AN38" s="18"/>
      <c r="AO38" s="15"/>
    </row>
    <row r="39" spans="1:41" ht="75" x14ac:dyDescent="0.25">
      <c r="A39" s="14" t="s">
        <v>54</v>
      </c>
      <c r="B39" s="14" t="s">
        <v>55</v>
      </c>
      <c r="C39" s="15">
        <v>44103</v>
      </c>
      <c r="D39" s="15" t="s">
        <v>56</v>
      </c>
      <c r="E39" s="16" t="s">
        <v>57</v>
      </c>
      <c r="F39" s="14" t="s">
        <v>58</v>
      </c>
      <c r="G39" s="16" t="s">
        <v>59</v>
      </c>
      <c r="H39" s="14" t="s">
        <v>60</v>
      </c>
      <c r="I39" s="16" t="s">
        <v>59</v>
      </c>
      <c r="J39" s="17" t="s">
        <v>61</v>
      </c>
      <c r="K39" s="17" t="s">
        <v>62</v>
      </c>
      <c r="L39" s="18" t="s">
        <v>72</v>
      </c>
      <c r="M39" s="19" t="s">
        <v>73</v>
      </c>
      <c r="N39" s="15" t="s">
        <v>65</v>
      </c>
      <c r="O39" s="17" t="s">
        <v>74</v>
      </c>
      <c r="P39" s="17" t="s">
        <v>75</v>
      </c>
      <c r="Q39" s="17" t="s">
        <v>214</v>
      </c>
      <c r="R39" s="18" t="s">
        <v>215</v>
      </c>
      <c r="S39" s="18" t="s">
        <v>89</v>
      </c>
      <c r="T39" s="18" t="s">
        <v>90</v>
      </c>
      <c r="U39" s="15">
        <v>40725</v>
      </c>
      <c r="V39" s="15"/>
      <c r="W39" s="17"/>
      <c r="X39" s="17"/>
      <c r="Y39" s="18"/>
      <c r="Z39" s="17"/>
      <c r="AA39" s="17"/>
      <c r="AB39" s="17"/>
      <c r="AC39" s="18"/>
      <c r="AD39" s="17"/>
      <c r="AE39" s="17"/>
      <c r="AF39" s="17"/>
      <c r="AG39" s="18"/>
      <c r="AH39" s="17"/>
      <c r="AI39" s="17"/>
      <c r="AJ39" s="19"/>
      <c r="AK39" s="18"/>
      <c r="AL39" s="17"/>
      <c r="AM39" s="17"/>
      <c r="AN39" s="18"/>
      <c r="AO39" s="15"/>
    </row>
    <row r="40" spans="1:41" ht="60" x14ac:dyDescent="0.25">
      <c r="A40" s="14" t="s">
        <v>54</v>
      </c>
      <c r="B40" s="14" t="s">
        <v>55</v>
      </c>
      <c r="C40" s="15">
        <v>44103</v>
      </c>
      <c r="D40" s="15" t="s">
        <v>56</v>
      </c>
      <c r="E40" s="16" t="s">
        <v>57</v>
      </c>
      <c r="F40" s="14" t="s">
        <v>58</v>
      </c>
      <c r="G40" s="16" t="s">
        <v>59</v>
      </c>
      <c r="H40" s="14" t="s">
        <v>60</v>
      </c>
      <c r="I40" s="16" t="s">
        <v>59</v>
      </c>
      <c r="J40" s="17" t="s">
        <v>61</v>
      </c>
      <c r="K40" s="17" t="s">
        <v>62</v>
      </c>
      <c r="L40" s="18" t="s">
        <v>76</v>
      </c>
      <c r="M40" s="19" t="s">
        <v>77</v>
      </c>
      <c r="N40" s="15" t="s">
        <v>78</v>
      </c>
      <c r="O40" s="17" t="s">
        <v>79</v>
      </c>
      <c r="P40" s="17" t="s">
        <v>80</v>
      </c>
      <c r="Q40" s="17" t="s">
        <v>214</v>
      </c>
      <c r="R40" s="18" t="s">
        <v>215</v>
      </c>
      <c r="S40" s="18" t="s">
        <v>89</v>
      </c>
      <c r="T40" s="18" t="s">
        <v>90</v>
      </c>
      <c r="U40" s="15">
        <v>40725</v>
      </c>
      <c r="V40" s="15"/>
      <c r="W40" s="17"/>
      <c r="X40" s="17"/>
      <c r="Y40" s="18"/>
      <c r="Z40" s="17"/>
      <c r="AA40" s="17"/>
      <c r="AB40" s="17"/>
      <c r="AC40" s="18"/>
      <c r="AD40" s="17"/>
      <c r="AE40" s="17"/>
      <c r="AF40" s="17"/>
      <c r="AG40" s="18"/>
      <c r="AH40" s="17"/>
      <c r="AI40" s="17"/>
      <c r="AJ40" s="19"/>
      <c r="AK40" s="18"/>
      <c r="AL40" s="17"/>
      <c r="AM40" s="17"/>
      <c r="AN40" s="18"/>
      <c r="AO40" s="15"/>
    </row>
    <row r="41" spans="1:41" ht="75" x14ac:dyDescent="0.25">
      <c r="A41" s="14" t="s">
        <v>54</v>
      </c>
      <c r="B41" s="14" t="s">
        <v>55</v>
      </c>
      <c r="C41" s="15">
        <v>44103</v>
      </c>
      <c r="D41" s="15" t="s">
        <v>56</v>
      </c>
      <c r="E41" s="16" t="s">
        <v>57</v>
      </c>
      <c r="F41" s="14" t="s">
        <v>58</v>
      </c>
      <c r="G41" s="16" t="s">
        <v>59</v>
      </c>
      <c r="H41" s="14" t="s">
        <v>60</v>
      </c>
      <c r="I41" s="16" t="s">
        <v>59</v>
      </c>
      <c r="J41" s="17" t="s">
        <v>61</v>
      </c>
      <c r="K41" s="17" t="s">
        <v>62</v>
      </c>
      <c r="L41" s="18" t="s">
        <v>63</v>
      </c>
      <c r="M41" s="19" t="s">
        <v>64</v>
      </c>
      <c r="N41" s="15" t="s">
        <v>65</v>
      </c>
      <c r="O41" s="17" t="s">
        <v>66</v>
      </c>
      <c r="P41" s="17" t="s">
        <v>67</v>
      </c>
      <c r="Q41" s="17" t="s">
        <v>226</v>
      </c>
      <c r="R41" s="18" t="s">
        <v>227</v>
      </c>
      <c r="S41" s="18" t="s">
        <v>89</v>
      </c>
      <c r="T41" s="18" t="s">
        <v>90</v>
      </c>
      <c r="U41" s="15">
        <v>40725</v>
      </c>
      <c r="V41" s="15"/>
      <c r="W41" s="17"/>
      <c r="X41" s="17"/>
      <c r="Y41" s="18"/>
      <c r="Z41" s="17"/>
      <c r="AA41" s="17"/>
      <c r="AB41" s="17"/>
      <c r="AC41" s="18"/>
      <c r="AD41" s="17"/>
      <c r="AE41" s="17"/>
      <c r="AF41" s="17"/>
      <c r="AG41" s="18"/>
      <c r="AH41" s="17"/>
      <c r="AI41" s="17"/>
      <c r="AJ41" s="19"/>
      <c r="AK41" s="18"/>
      <c r="AL41" s="17"/>
      <c r="AM41" s="17"/>
      <c r="AN41" s="18"/>
      <c r="AO41" s="15"/>
    </row>
    <row r="42" spans="1:41" ht="75" x14ac:dyDescent="0.25">
      <c r="A42" s="14" t="s">
        <v>54</v>
      </c>
      <c r="B42" s="14" t="s">
        <v>55</v>
      </c>
      <c r="C42" s="15">
        <v>44103</v>
      </c>
      <c r="D42" s="15" t="s">
        <v>56</v>
      </c>
      <c r="E42" s="16" t="s">
        <v>57</v>
      </c>
      <c r="F42" s="14" t="s">
        <v>58</v>
      </c>
      <c r="G42" s="16" t="s">
        <v>59</v>
      </c>
      <c r="H42" s="14" t="s">
        <v>60</v>
      </c>
      <c r="I42" s="16" t="s">
        <v>59</v>
      </c>
      <c r="J42" s="17" t="s">
        <v>61</v>
      </c>
      <c r="K42" s="17" t="s">
        <v>62</v>
      </c>
      <c r="L42" s="18" t="s">
        <v>72</v>
      </c>
      <c r="M42" s="19" t="s">
        <v>73</v>
      </c>
      <c r="N42" s="15" t="s">
        <v>65</v>
      </c>
      <c r="O42" s="17" t="s">
        <v>74</v>
      </c>
      <c r="P42" s="17" t="s">
        <v>75</v>
      </c>
      <c r="Q42" s="17" t="s">
        <v>226</v>
      </c>
      <c r="R42" s="18" t="s">
        <v>227</v>
      </c>
      <c r="S42" s="18" t="s">
        <v>89</v>
      </c>
      <c r="T42" s="18" t="s">
        <v>90</v>
      </c>
      <c r="U42" s="15">
        <v>40725</v>
      </c>
      <c r="V42" s="15"/>
      <c r="W42" s="17"/>
      <c r="X42" s="17"/>
      <c r="Y42" s="18"/>
      <c r="Z42" s="17"/>
      <c r="AA42" s="17"/>
      <c r="AB42" s="17"/>
      <c r="AC42" s="18"/>
      <c r="AD42" s="17"/>
      <c r="AE42" s="17"/>
      <c r="AF42" s="17"/>
      <c r="AG42" s="18"/>
      <c r="AH42" s="17"/>
      <c r="AI42" s="17"/>
      <c r="AJ42" s="19"/>
      <c r="AK42" s="18"/>
      <c r="AL42" s="17"/>
      <c r="AM42" s="17"/>
      <c r="AN42" s="18"/>
      <c r="AO42" s="15"/>
    </row>
    <row r="43" spans="1:41" ht="60" x14ac:dyDescent="0.25">
      <c r="A43" s="14" t="s">
        <v>54</v>
      </c>
      <c r="B43" s="14" t="s">
        <v>55</v>
      </c>
      <c r="C43" s="15">
        <v>44103</v>
      </c>
      <c r="D43" s="15" t="s">
        <v>56</v>
      </c>
      <c r="E43" s="16" t="s">
        <v>57</v>
      </c>
      <c r="F43" s="14" t="s">
        <v>58</v>
      </c>
      <c r="G43" s="16" t="s">
        <v>59</v>
      </c>
      <c r="H43" s="14" t="s">
        <v>60</v>
      </c>
      <c r="I43" s="16" t="s">
        <v>59</v>
      </c>
      <c r="J43" s="17" t="s">
        <v>61</v>
      </c>
      <c r="K43" s="17" t="s">
        <v>62</v>
      </c>
      <c r="L43" s="18" t="s">
        <v>76</v>
      </c>
      <c r="M43" s="19" t="s">
        <v>77</v>
      </c>
      <c r="N43" s="15" t="s">
        <v>78</v>
      </c>
      <c r="O43" s="17" t="s">
        <v>79</v>
      </c>
      <c r="P43" s="17" t="s">
        <v>80</v>
      </c>
      <c r="Q43" s="17" t="s">
        <v>226</v>
      </c>
      <c r="R43" s="18" t="s">
        <v>227</v>
      </c>
      <c r="S43" s="18" t="s">
        <v>89</v>
      </c>
      <c r="T43" s="18" t="s">
        <v>90</v>
      </c>
      <c r="U43" s="15">
        <v>40725</v>
      </c>
      <c r="V43" s="15"/>
      <c r="W43" s="17"/>
      <c r="X43" s="17"/>
      <c r="Y43" s="18"/>
      <c r="Z43" s="17"/>
      <c r="AA43" s="17"/>
      <c r="AB43" s="17"/>
      <c r="AC43" s="18"/>
      <c r="AD43" s="17"/>
      <c r="AE43" s="17"/>
      <c r="AF43" s="17"/>
      <c r="AG43" s="18"/>
      <c r="AH43" s="17"/>
      <c r="AI43" s="17"/>
      <c r="AJ43" s="19"/>
      <c r="AK43" s="18"/>
      <c r="AL43" s="17"/>
      <c r="AM43" s="17"/>
      <c r="AN43" s="18"/>
      <c r="AO43" s="15"/>
    </row>
    <row r="44" spans="1:41" ht="75" x14ac:dyDescent="0.25">
      <c r="A44" s="14" t="s">
        <v>54</v>
      </c>
      <c r="B44" s="14" t="s">
        <v>55</v>
      </c>
      <c r="C44" s="15">
        <v>44103</v>
      </c>
      <c r="D44" s="15" t="s">
        <v>56</v>
      </c>
      <c r="E44" s="16" t="s">
        <v>57</v>
      </c>
      <c r="F44" s="14" t="s">
        <v>58</v>
      </c>
      <c r="G44" s="16" t="s">
        <v>59</v>
      </c>
      <c r="H44" s="14" t="s">
        <v>60</v>
      </c>
      <c r="I44" s="16" t="s">
        <v>59</v>
      </c>
      <c r="J44" s="17" t="s">
        <v>61</v>
      </c>
      <c r="K44" s="17" t="s">
        <v>62</v>
      </c>
      <c r="L44" s="18" t="s">
        <v>63</v>
      </c>
      <c r="M44" s="19" t="s">
        <v>64</v>
      </c>
      <c r="N44" s="15" t="s">
        <v>65</v>
      </c>
      <c r="O44" s="17" t="s">
        <v>66</v>
      </c>
      <c r="P44" s="17" t="s">
        <v>67</v>
      </c>
      <c r="Q44" s="17" t="s">
        <v>238</v>
      </c>
      <c r="R44" s="18" t="s">
        <v>239</v>
      </c>
      <c r="S44" s="18" t="s">
        <v>89</v>
      </c>
      <c r="T44" s="18" t="s">
        <v>90</v>
      </c>
      <c r="U44" s="15">
        <v>40725</v>
      </c>
      <c r="V44" s="15"/>
      <c r="W44" s="17"/>
      <c r="X44" s="17"/>
      <c r="Y44" s="18"/>
      <c r="Z44" s="17"/>
      <c r="AA44" s="17"/>
      <c r="AB44" s="17"/>
      <c r="AC44" s="18"/>
      <c r="AD44" s="17"/>
      <c r="AE44" s="17"/>
      <c r="AF44" s="17"/>
      <c r="AG44" s="18"/>
      <c r="AH44" s="17"/>
      <c r="AI44" s="17"/>
      <c r="AJ44" s="19"/>
      <c r="AK44" s="18"/>
      <c r="AL44" s="17"/>
      <c r="AM44" s="17"/>
      <c r="AN44" s="18"/>
      <c r="AO44" s="15"/>
    </row>
    <row r="45" spans="1:41" ht="75" x14ac:dyDescent="0.25">
      <c r="A45" s="14" t="s">
        <v>54</v>
      </c>
      <c r="B45" s="14" t="s">
        <v>55</v>
      </c>
      <c r="C45" s="15">
        <v>44103</v>
      </c>
      <c r="D45" s="15" t="s">
        <v>56</v>
      </c>
      <c r="E45" s="16" t="s">
        <v>57</v>
      </c>
      <c r="F45" s="14" t="s">
        <v>58</v>
      </c>
      <c r="G45" s="16" t="s">
        <v>59</v>
      </c>
      <c r="H45" s="14" t="s">
        <v>60</v>
      </c>
      <c r="I45" s="16" t="s">
        <v>59</v>
      </c>
      <c r="J45" s="17" t="s">
        <v>61</v>
      </c>
      <c r="K45" s="17" t="s">
        <v>62</v>
      </c>
      <c r="L45" s="18" t="s">
        <v>72</v>
      </c>
      <c r="M45" s="19" t="s">
        <v>73</v>
      </c>
      <c r="N45" s="15" t="s">
        <v>65</v>
      </c>
      <c r="O45" s="17" t="s">
        <v>74</v>
      </c>
      <c r="P45" s="17" t="s">
        <v>75</v>
      </c>
      <c r="Q45" s="17" t="s">
        <v>238</v>
      </c>
      <c r="R45" s="18" t="s">
        <v>239</v>
      </c>
      <c r="S45" s="18" t="s">
        <v>89</v>
      </c>
      <c r="T45" s="18" t="s">
        <v>90</v>
      </c>
      <c r="U45" s="15">
        <v>40725</v>
      </c>
      <c r="V45" s="15"/>
      <c r="W45" s="17"/>
      <c r="X45" s="17"/>
      <c r="Y45" s="18"/>
      <c r="Z45" s="17"/>
      <c r="AA45" s="17"/>
      <c r="AB45" s="17"/>
      <c r="AC45" s="18"/>
      <c r="AD45" s="17"/>
      <c r="AE45" s="17"/>
      <c r="AF45" s="17"/>
      <c r="AG45" s="18"/>
      <c r="AH45" s="17"/>
      <c r="AI45" s="17"/>
      <c r="AJ45" s="19"/>
      <c r="AK45" s="18"/>
      <c r="AL45" s="17"/>
      <c r="AM45" s="17"/>
      <c r="AN45" s="18"/>
      <c r="AO45" s="15"/>
    </row>
    <row r="46" spans="1:41" ht="60" x14ac:dyDescent="0.25">
      <c r="A46" s="14" t="s">
        <v>54</v>
      </c>
      <c r="B46" s="14" t="s">
        <v>55</v>
      </c>
      <c r="C46" s="15">
        <v>44103</v>
      </c>
      <c r="D46" s="15" t="s">
        <v>56</v>
      </c>
      <c r="E46" s="16" t="s">
        <v>57</v>
      </c>
      <c r="F46" s="14" t="s">
        <v>58</v>
      </c>
      <c r="G46" s="16" t="s">
        <v>59</v>
      </c>
      <c r="H46" s="14" t="s">
        <v>60</v>
      </c>
      <c r="I46" s="16" t="s">
        <v>59</v>
      </c>
      <c r="J46" s="17" t="s">
        <v>61</v>
      </c>
      <c r="K46" s="17" t="s">
        <v>62</v>
      </c>
      <c r="L46" s="18" t="s">
        <v>76</v>
      </c>
      <c r="M46" s="19" t="s">
        <v>77</v>
      </c>
      <c r="N46" s="15" t="s">
        <v>78</v>
      </c>
      <c r="O46" s="17" t="s">
        <v>79</v>
      </c>
      <c r="P46" s="17" t="s">
        <v>80</v>
      </c>
      <c r="Q46" s="17" t="s">
        <v>238</v>
      </c>
      <c r="R46" s="18" t="s">
        <v>239</v>
      </c>
      <c r="S46" s="18" t="s">
        <v>89</v>
      </c>
      <c r="T46" s="18" t="s">
        <v>90</v>
      </c>
      <c r="U46" s="15">
        <v>40725</v>
      </c>
      <c r="V46" s="15"/>
      <c r="W46" s="17"/>
      <c r="X46" s="17"/>
      <c r="Y46" s="18"/>
      <c r="Z46" s="17"/>
      <c r="AA46" s="17"/>
      <c r="AB46" s="17"/>
      <c r="AC46" s="18"/>
      <c r="AD46" s="17"/>
      <c r="AE46" s="17"/>
      <c r="AF46" s="17"/>
      <c r="AG46" s="18"/>
      <c r="AH46" s="17"/>
      <c r="AI46" s="17"/>
      <c r="AJ46" s="19"/>
      <c r="AK46" s="18"/>
      <c r="AL46" s="17"/>
      <c r="AM46" s="17"/>
      <c r="AN46" s="18"/>
      <c r="AO46" s="15"/>
    </row>
  </sheetData>
  <autoFilter ref="A1:AS1" xr:uid="{46571553-C56D-48B1-B2BD-F5E59F980C1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3AAF-7A74-47BF-8190-6ACEC75F1C93}">
  <dimension ref="A1:U13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289</v>
      </c>
      <c r="E1" s="12" t="s">
        <v>290</v>
      </c>
      <c r="F1" s="12" t="s">
        <v>291</v>
      </c>
      <c r="G1" s="12" t="s">
        <v>292</v>
      </c>
      <c r="H1" s="11" t="s">
        <v>21</v>
      </c>
      <c r="I1" s="11" t="s">
        <v>22</v>
      </c>
      <c r="J1" s="12" t="s">
        <v>293</v>
      </c>
      <c r="K1" s="12" t="s">
        <v>294</v>
      </c>
      <c r="L1" s="12" t="s">
        <v>295</v>
      </c>
      <c r="M1" s="12" t="s">
        <v>288</v>
      </c>
      <c r="N1" s="12" t="s">
        <v>296</v>
      </c>
      <c r="O1" s="12" t="s">
        <v>297</v>
      </c>
      <c r="P1" s="12" t="s">
        <v>298</v>
      </c>
      <c r="Q1" s="12" t="s">
        <v>299</v>
      </c>
      <c r="R1" s="12" t="s">
        <v>52</v>
      </c>
      <c r="S1" s="12" t="s">
        <v>53</v>
      </c>
      <c r="T1" s="12" t="s">
        <v>300</v>
      </c>
      <c r="U1" s="12" t="s">
        <v>301</v>
      </c>
    </row>
    <row r="2" spans="1:21" ht="30" x14ac:dyDescent="0.25">
      <c r="A2" s="15" t="s">
        <v>54</v>
      </c>
      <c r="B2" s="18" t="s">
        <v>55</v>
      </c>
      <c r="C2" s="15">
        <v>44104</v>
      </c>
      <c r="D2" s="18" t="s">
        <v>133</v>
      </c>
      <c r="E2" s="18" t="s">
        <v>293</v>
      </c>
      <c r="F2" s="17" t="s">
        <v>99</v>
      </c>
      <c r="G2" s="18" t="s">
        <v>302</v>
      </c>
      <c r="H2" s="15">
        <v>40725</v>
      </c>
      <c r="I2" s="15"/>
      <c r="J2" s="17" t="s">
        <v>303</v>
      </c>
      <c r="K2" s="17" t="s">
        <v>304</v>
      </c>
      <c r="L2" s="18" t="s">
        <v>305</v>
      </c>
      <c r="M2" s="17"/>
      <c r="N2" s="18"/>
      <c r="O2" s="18"/>
      <c r="P2" s="18"/>
      <c r="Q2" s="18"/>
      <c r="R2" s="18"/>
      <c r="S2" s="18"/>
      <c r="T2" s="18"/>
      <c r="U2" s="17"/>
    </row>
    <row r="3" spans="1:21" ht="30" x14ac:dyDescent="0.25">
      <c r="A3" s="15" t="s">
        <v>54</v>
      </c>
      <c r="B3" s="18" t="s">
        <v>55</v>
      </c>
      <c r="C3" s="15">
        <v>44103</v>
      </c>
      <c r="D3" s="18" t="s">
        <v>134</v>
      </c>
      <c r="E3" s="18" t="s">
        <v>293</v>
      </c>
      <c r="F3" s="17" t="s">
        <v>101</v>
      </c>
      <c r="G3" s="18" t="s">
        <v>302</v>
      </c>
      <c r="H3" s="15">
        <v>40725</v>
      </c>
      <c r="I3" s="15"/>
      <c r="J3" s="17" t="s">
        <v>306</v>
      </c>
      <c r="K3" s="17" t="s">
        <v>307</v>
      </c>
      <c r="L3" s="18" t="s">
        <v>305</v>
      </c>
      <c r="M3" s="17"/>
      <c r="N3" s="18"/>
      <c r="O3" s="18"/>
      <c r="P3" s="18"/>
      <c r="Q3" s="18"/>
      <c r="R3" s="18"/>
      <c r="S3" s="18"/>
      <c r="T3" s="18" t="s">
        <v>308</v>
      </c>
      <c r="U3" s="17" t="s">
        <v>309</v>
      </c>
    </row>
    <row r="4" spans="1:21" ht="45" x14ac:dyDescent="0.25">
      <c r="A4" s="15" t="s">
        <v>54</v>
      </c>
      <c r="B4" s="18" t="s">
        <v>55</v>
      </c>
      <c r="C4" s="15">
        <v>44103</v>
      </c>
      <c r="D4" s="18" t="s">
        <v>135</v>
      </c>
      <c r="E4" s="18" t="s">
        <v>293</v>
      </c>
      <c r="F4" s="17" t="s">
        <v>103</v>
      </c>
      <c r="G4" s="18" t="s">
        <v>302</v>
      </c>
      <c r="H4" s="15">
        <v>40725</v>
      </c>
      <c r="I4" s="15"/>
      <c r="J4" s="17"/>
      <c r="K4" s="17" t="s">
        <v>310</v>
      </c>
      <c r="L4" s="18" t="s">
        <v>305</v>
      </c>
      <c r="M4" s="17"/>
      <c r="N4" s="18"/>
      <c r="O4" s="18"/>
      <c r="P4" s="18"/>
      <c r="Q4" s="18"/>
      <c r="R4" s="18"/>
      <c r="S4" s="18"/>
      <c r="T4" s="18" t="s">
        <v>308</v>
      </c>
      <c r="U4" s="17" t="s">
        <v>103</v>
      </c>
    </row>
    <row r="5" spans="1:21" ht="30" x14ac:dyDescent="0.25">
      <c r="A5" s="15" t="s">
        <v>54</v>
      </c>
      <c r="B5" s="18" t="s">
        <v>55</v>
      </c>
      <c r="C5" s="15">
        <v>44104</v>
      </c>
      <c r="D5" s="18" t="s">
        <v>146</v>
      </c>
      <c r="E5" s="18" t="s">
        <v>293</v>
      </c>
      <c r="F5" s="17" t="s">
        <v>99</v>
      </c>
      <c r="G5" s="18" t="s">
        <v>311</v>
      </c>
      <c r="H5" s="15">
        <v>40725</v>
      </c>
      <c r="I5" s="15"/>
      <c r="J5" s="17" t="s">
        <v>303</v>
      </c>
      <c r="K5" s="17" t="s">
        <v>304</v>
      </c>
      <c r="L5" s="18" t="s">
        <v>305</v>
      </c>
      <c r="M5" s="17"/>
      <c r="N5" s="18"/>
      <c r="O5" s="18"/>
      <c r="P5" s="18"/>
      <c r="Q5" s="18"/>
      <c r="R5" s="18"/>
      <c r="S5" s="18"/>
      <c r="T5" s="18"/>
      <c r="U5" s="17"/>
    </row>
    <row r="6" spans="1:21" ht="30" x14ac:dyDescent="0.25">
      <c r="A6" s="15" t="s">
        <v>54</v>
      </c>
      <c r="B6" s="18" t="s">
        <v>55</v>
      </c>
      <c r="C6" s="15">
        <v>44103</v>
      </c>
      <c r="D6" s="18" t="s">
        <v>147</v>
      </c>
      <c r="E6" s="18" t="s">
        <v>293</v>
      </c>
      <c r="F6" s="17" t="s">
        <v>101</v>
      </c>
      <c r="G6" s="18" t="s">
        <v>311</v>
      </c>
      <c r="H6" s="15">
        <v>40725</v>
      </c>
      <c r="I6" s="15"/>
      <c r="J6" s="17" t="s">
        <v>306</v>
      </c>
      <c r="K6" s="17" t="s">
        <v>307</v>
      </c>
      <c r="L6" s="18" t="s">
        <v>305</v>
      </c>
      <c r="M6" s="17"/>
      <c r="N6" s="18"/>
      <c r="O6" s="18"/>
      <c r="P6" s="18"/>
      <c r="Q6" s="18"/>
      <c r="R6" s="18"/>
      <c r="S6" s="18"/>
      <c r="T6" s="18" t="s">
        <v>308</v>
      </c>
      <c r="U6" s="17" t="s">
        <v>309</v>
      </c>
    </row>
    <row r="7" spans="1:21" ht="45" x14ac:dyDescent="0.25">
      <c r="A7" s="15" t="s">
        <v>54</v>
      </c>
      <c r="B7" s="18" t="s">
        <v>55</v>
      </c>
      <c r="C7" s="15">
        <v>44103</v>
      </c>
      <c r="D7" s="18" t="s">
        <v>148</v>
      </c>
      <c r="E7" s="18" t="s">
        <v>293</v>
      </c>
      <c r="F7" s="17" t="s">
        <v>103</v>
      </c>
      <c r="G7" s="18" t="s">
        <v>311</v>
      </c>
      <c r="H7" s="15">
        <v>40725</v>
      </c>
      <c r="I7" s="15"/>
      <c r="J7" s="17"/>
      <c r="K7" s="17" t="s">
        <v>310</v>
      </c>
      <c r="L7" s="18" t="s">
        <v>305</v>
      </c>
      <c r="M7" s="17"/>
      <c r="N7" s="18"/>
      <c r="O7" s="18"/>
      <c r="P7" s="18"/>
      <c r="Q7" s="18"/>
      <c r="R7" s="18"/>
      <c r="S7" s="18"/>
      <c r="T7" s="18" t="s">
        <v>308</v>
      </c>
      <c r="U7" s="17" t="s">
        <v>103</v>
      </c>
    </row>
    <row r="8" spans="1:21" ht="30" x14ac:dyDescent="0.25">
      <c r="A8" s="15" t="s">
        <v>54</v>
      </c>
      <c r="B8" s="18" t="s">
        <v>55</v>
      </c>
      <c r="C8" s="15">
        <v>44104</v>
      </c>
      <c r="D8" s="18" t="s">
        <v>158</v>
      </c>
      <c r="E8" s="18" t="s">
        <v>293</v>
      </c>
      <c r="F8" s="17" t="s">
        <v>99</v>
      </c>
      <c r="G8" s="18" t="s">
        <v>312</v>
      </c>
      <c r="H8" s="15">
        <v>40725</v>
      </c>
      <c r="I8" s="15"/>
      <c r="J8" s="17" t="s">
        <v>303</v>
      </c>
      <c r="K8" s="17" t="s">
        <v>304</v>
      </c>
      <c r="L8" s="18" t="s">
        <v>305</v>
      </c>
      <c r="M8" s="17"/>
      <c r="N8" s="18"/>
      <c r="O8" s="18"/>
      <c r="P8" s="18"/>
      <c r="Q8" s="18"/>
      <c r="R8" s="18"/>
      <c r="S8" s="18"/>
      <c r="T8" s="18"/>
      <c r="U8" s="17"/>
    </row>
    <row r="9" spans="1:21" ht="30" x14ac:dyDescent="0.25">
      <c r="A9" s="15" t="s">
        <v>54</v>
      </c>
      <c r="B9" s="18" t="s">
        <v>55</v>
      </c>
      <c r="C9" s="15">
        <v>44103</v>
      </c>
      <c r="D9" s="18" t="s">
        <v>159</v>
      </c>
      <c r="E9" s="18" t="s">
        <v>293</v>
      </c>
      <c r="F9" s="17" t="s">
        <v>101</v>
      </c>
      <c r="G9" s="18" t="s">
        <v>312</v>
      </c>
      <c r="H9" s="15">
        <v>40725</v>
      </c>
      <c r="I9" s="15"/>
      <c r="J9" s="17" t="s">
        <v>306</v>
      </c>
      <c r="K9" s="17" t="s">
        <v>307</v>
      </c>
      <c r="L9" s="18" t="s">
        <v>305</v>
      </c>
      <c r="M9" s="17"/>
      <c r="N9" s="18"/>
      <c r="O9" s="18"/>
      <c r="P9" s="18"/>
      <c r="Q9" s="18"/>
      <c r="R9" s="18"/>
      <c r="S9" s="18"/>
      <c r="T9" s="18" t="s">
        <v>308</v>
      </c>
      <c r="U9" s="17" t="s">
        <v>309</v>
      </c>
    </row>
    <row r="10" spans="1:21" ht="45" x14ac:dyDescent="0.25">
      <c r="A10" s="15" t="s">
        <v>54</v>
      </c>
      <c r="B10" s="18" t="s">
        <v>55</v>
      </c>
      <c r="C10" s="15">
        <v>44103</v>
      </c>
      <c r="D10" s="18" t="s">
        <v>160</v>
      </c>
      <c r="E10" s="18" t="s">
        <v>293</v>
      </c>
      <c r="F10" s="17" t="s">
        <v>103</v>
      </c>
      <c r="G10" s="18" t="s">
        <v>312</v>
      </c>
      <c r="H10" s="15">
        <v>40725</v>
      </c>
      <c r="I10" s="15"/>
      <c r="J10" s="17"/>
      <c r="K10" s="17" t="s">
        <v>310</v>
      </c>
      <c r="L10" s="18" t="s">
        <v>305</v>
      </c>
      <c r="M10" s="17"/>
      <c r="N10" s="18"/>
      <c r="O10" s="18"/>
      <c r="P10" s="18"/>
      <c r="Q10" s="18"/>
      <c r="R10" s="18"/>
      <c r="S10" s="18"/>
      <c r="T10" s="18" t="s">
        <v>308</v>
      </c>
      <c r="U10" s="17" t="s">
        <v>103</v>
      </c>
    </row>
    <row r="11" spans="1:21" ht="30" x14ac:dyDescent="0.25">
      <c r="A11" s="15" t="s">
        <v>54</v>
      </c>
      <c r="B11" s="18" t="s">
        <v>55</v>
      </c>
      <c r="C11" s="15">
        <v>44104</v>
      </c>
      <c r="D11" s="18" t="s">
        <v>170</v>
      </c>
      <c r="E11" s="18" t="s">
        <v>293</v>
      </c>
      <c r="F11" s="17" t="s">
        <v>99</v>
      </c>
      <c r="G11" s="18" t="s">
        <v>313</v>
      </c>
      <c r="H11" s="15">
        <v>40725</v>
      </c>
      <c r="I11" s="15"/>
      <c r="J11" s="17" t="s">
        <v>303</v>
      </c>
      <c r="K11" s="17" t="s">
        <v>304</v>
      </c>
      <c r="L11" s="18" t="s">
        <v>305</v>
      </c>
      <c r="M11" s="17"/>
      <c r="N11" s="18"/>
      <c r="O11" s="18"/>
      <c r="P11" s="18"/>
      <c r="Q11" s="18"/>
      <c r="R11" s="18"/>
      <c r="S11" s="18"/>
      <c r="T11" s="18"/>
      <c r="U11" s="17"/>
    </row>
    <row r="12" spans="1:21" ht="30" x14ac:dyDescent="0.25">
      <c r="A12" s="15" t="s">
        <v>54</v>
      </c>
      <c r="B12" s="18" t="s">
        <v>55</v>
      </c>
      <c r="C12" s="15">
        <v>44103</v>
      </c>
      <c r="D12" s="18" t="s">
        <v>171</v>
      </c>
      <c r="E12" s="18" t="s">
        <v>293</v>
      </c>
      <c r="F12" s="17" t="s">
        <v>101</v>
      </c>
      <c r="G12" s="18" t="s">
        <v>313</v>
      </c>
      <c r="H12" s="15">
        <v>40725</v>
      </c>
      <c r="I12" s="15"/>
      <c r="J12" s="17" t="s">
        <v>306</v>
      </c>
      <c r="K12" s="17" t="s">
        <v>307</v>
      </c>
      <c r="L12" s="18" t="s">
        <v>305</v>
      </c>
      <c r="M12" s="17"/>
      <c r="N12" s="18"/>
      <c r="O12" s="18"/>
      <c r="P12" s="18"/>
      <c r="Q12" s="18"/>
      <c r="R12" s="18"/>
      <c r="S12" s="18"/>
      <c r="T12" s="18" t="s">
        <v>308</v>
      </c>
      <c r="U12" s="17" t="s">
        <v>309</v>
      </c>
    </row>
    <row r="13" spans="1:21" ht="45" x14ac:dyDescent="0.25">
      <c r="A13" s="15" t="s">
        <v>54</v>
      </c>
      <c r="B13" s="18" t="s">
        <v>55</v>
      </c>
      <c r="C13" s="15">
        <v>44103</v>
      </c>
      <c r="D13" s="18" t="s">
        <v>172</v>
      </c>
      <c r="E13" s="18" t="s">
        <v>293</v>
      </c>
      <c r="F13" s="17" t="s">
        <v>103</v>
      </c>
      <c r="G13" s="18" t="s">
        <v>313</v>
      </c>
      <c r="H13" s="15">
        <v>40725</v>
      </c>
      <c r="I13" s="15"/>
      <c r="J13" s="17"/>
      <c r="K13" s="17" t="s">
        <v>310</v>
      </c>
      <c r="L13" s="18" t="s">
        <v>305</v>
      </c>
      <c r="M13" s="17"/>
      <c r="N13" s="18"/>
      <c r="O13" s="18"/>
      <c r="P13" s="18"/>
      <c r="Q13" s="18"/>
      <c r="R13" s="18"/>
      <c r="S13" s="18"/>
      <c r="T13" s="18" t="s">
        <v>308</v>
      </c>
      <c r="U13" s="17" t="s">
        <v>103</v>
      </c>
    </row>
    <row r="14" spans="1:21" ht="30" x14ac:dyDescent="0.25">
      <c r="A14" s="15" t="s">
        <v>54</v>
      </c>
      <c r="B14" s="18" t="s">
        <v>55</v>
      </c>
      <c r="C14" s="15">
        <v>44104</v>
      </c>
      <c r="D14" s="18" t="s">
        <v>183</v>
      </c>
      <c r="E14" s="18" t="s">
        <v>293</v>
      </c>
      <c r="F14" s="17" t="s">
        <v>99</v>
      </c>
      <c r="G14" s="18" t="s">
        <v>314</v>
      </c>
      <c r="H14" s="15">
        <v>40725</v>
      </c>
      <c r="I14" s="15"/>
      <c r="J14" s="17" t="s">
        <v>303</v>
      </c>
      <c r="K14" s="17" t="s">
        <v>304</v>
      </c>
      <c r="L14" s="18" t="s">
        <v>305</v>
      </c>
      <c r="M14" s="17"/>
      <c r="N14" s="18"/>
      <c r="O14" s="18"/>
      <c r="P14" s="18"/>
      <c r="Q14" s="18"/>
      <c r="R14" s="18"/>
      <c r="S14" s="18"/>
      <c r="T14" s="18"/>
      <c r="U14" s="17"/>
    </row>
    <row r="15" spans="1:21" ht="30" x14ac:dyDescent="0.25">
      <c r="A15" s="15" t="s">
        <v>54</v>
      </c>
      <c r="B15" s="18" t="s">
        <v>55</v>
      </c>
      <c r="C15" s="15">
        <v>44104</v>
      </c>
      <c r="D15" s="18" t="s">
        <v>184</v>
      </c>
      <c r="E15" s="18" t="s">
        <v>293</v>
      </c>
      <c r="F15" s="17" t="s">
        <v>101</v>
      </c>
      <c r="G15" s="18" t="s">
        <v>314</v>
      </c>
      <c r="H15" s="15">
        <v>40725</v>
      </c>
      <c r="I15" s="15"/>
      <c r="J15" s="17" t="s">
        <v>306</v>
      </c>
      <c r="K15" s="17" t="s">
        <v>307</v>
      </c>
      <c r="L15" s="18" t="s">
        <v>305</v>
      </c>
      <c r="M15" s="17"/>
      <c r="N15" s="18"/>
      <c r="O15" s="18"/>
      <c r="P15" s="18"/>
      <c r="Q15" s="18"/>
      <c r="R15" s="18"/>
      <c r="S15" s="18"/>
      <c r="T15" s="18" t="s">
        <v>308</v>
      </c>
      <c r="U15" s="17" t="s">
        <v>315</v>
      </c>
    </row>
    <row r="16" spans="1:21" ht="45" x14ac:dyDescent="0.25">
      <c r="A16" s="15" t="s">
        <v>54</v>
      </c>
      <c r="B16" s="18" t="s">
        <v>55</v>
      </c>
      <c r="C16" s="15">
        <v>44103</v>
      </c>
      <c r="D16" s="18" t="s">
        <v>185</v>
      </c>
      <c r="E16" s="18" t="s">
        <v>293</v>
      </c>
      <c r="F16" s="17" t="s">
        <v>103</v>
      </c>
      <c r="G16" s="18" t="s">
        <v>314</v>
      </c>
      <c r="H16" s="15">
        <v>40725</v>
      </c>
      <c r="I16" s="15"/>
      <c r="J16" s="17"/>
      <c r="K16" s="17" t="s">
        <v>310</v>
      </c>
      <c r="L16" s="18" t="s">
        <v>305</v>
      </c>
      <c r="M16" s="17"/>
      <c r="N16" s="18"/>
      <c r="O16" s="18"/>
      <c r="P16" s="18"/>
      <c r="Q16" s="18"/>
      <c r="R16" s="18"/>
      <c r="S16" s="18"/>
      <c r="T16" s="18" t="s">
        <v>308</v>
      </c>
      <c r="U16" s="17" t="s">
        <v>103</v>
      </c>
    </row>
    <row r="17" spans="1:21" ht="30" x14ac:dyDescent="0.25">
      <c r="A17" s="15" t="s">
        <v>54</v>
      </c>
      <c r="B17" s="18" t="s">
        <v>55</v>
      </c>
      <c r="C17" s="15">
        <v>44104</v>
      </c>
      <c r="D17" s="18" t="s">
        <v>195</v>
      </c>
      <c r="E17" s="18" t="s">
        <v>293</v>
      </c>
      <c r="F17" s="17" t="s">
        <v>99</v>
      </c>
      <c r="G17" s="18" t="s">
        <v>316</v>
      </c>
      <c r="H17" s="15">
        <v>40725</v>
      </c>
      <c r="I17" s="15"/>
      <c r="J17" s="17" t="s">
        <v>303</v>
      </c>
      <c r="K17" s="17" t="s">
        <v>304</v>
      </c>
      <c r="L17" s="18" t="s">
        <v>305</v>
      </c>
      <c r="M17" s="17"/>
      <c r="N17" s="18"/>
      <c r="O17" s="18"/>
      <c r="P17" s="18"/>
      <c r="Q17" s="18"/>
      <c r="R17" s="18"/>
      <c r="S17" s="18"/>
      <c r="T17" s="18"/>
      <c r="U17" s="17"/>
    </row>
    <row r="18" spans="1:21" ht="30" x14ac:dyDescent="0.25">
      <c r="A18" s="15" t="s">
        <v>54</v>
      </c>
      <c r="B18" s="18" t="s">
        <v>55</v>
      </c>
      <c r="C18" s="15">
        <v>44104</v>
      </c>
      <c r="D18" s="18" t="s">
        <v>196</v>
      </c>
      <c r="E18" s="18" t="s">
        <v>293</v>
      </c>
      <c r="F18" s="17" t="s">
        <v>101</v>
      </c>
      <c r="G18" s="18" t="s">
        <v>316</v>
      </c>
      <c r="H18" s="15">
        <v>40725</v>
      </c>
      <c r="I18" s="15"/>
      <c r="J18" s="17" t="s">
        <v>306</v>
      </c>
      <c r="K18" s="17" t="s">
        <v>307</v>
      </c>
      <c r="L18" s="18" t="s">
        <v>305</v>
      </c>
      <c r="M18" s="17"/>
      <c r="N18" s="18"/>
      <c r="O18" s="18"/>
      <c r="P18" s="18"/>
      <c r="Q18" s="18"/>
      <c r="R18" s="18"/>
      <c r="S18" s="18"/>
      <c r="T18" s="18" t="s">
        <v>308</v>
      </c>
      <c r="U18" s="17" t="s">
        <v>315</v>
      </c>
    </row>
    <row r="19" spans="1:21" ht="45" x14ac:dyDescent="0.25">
      <c r="A19" s="15" t="s">
        <v>54</v>
      </c>
      <c r="B19" s="18" t="s">
        <v>55</v>
      </c>
      <c r="C19" s="15">
        <v>44103</v>
      </c>
      <c r="D19" s="18" t="s">
        <v>197</v>
      </c>
      <c r="E19" s="18" t="s">
        <v>293</v>
      </c>
      <c r="F19" s="17" t="s">
        <v>103</v>
      </c>
      <c r="G19" s="18" t="s">
        <v>316</v>
      </c>
      <c r="H19" s="15">
        <v>40725</v>
      </c>
      <c r="I19" s="15"/>
      <c r="J19" s="17"/>
      <c r="K19" s="17" t="s">
        <v>310</v>
      </c>
      <c r="L19" s="18" t="s">
        <v>305</v>
      </c>
      <c r="M19" s="17"/>
      <c r="N19" s="18"/>
      <c r="O19" s="18"/>
      <c r="P19" s="18"/>
      <c r="Q19" s="18"/>
      <c r="R19" s="18"/>
      <c r="S19" s="18"/>
      <c r="T19" s="18" t="s">
        <v>308</v>
      </c>
      <c r="U19" s="17" t="s">
        <v>103</v>
      </c>
    </row>
    <row r="20" spans="1:21" ht="30" x14ac:dyDescent="0.25">
      <c r="A20" s="15" t="s">
        <v>54</v>
      </c>
      <c r="B20" s="18" t="s">
        <v>55</v>
      </c>
      <c r="C20" s="15">
        <v>44104</v>
      </c>
      <c r="D20" s="18" t="s">
        <v>208</v>
      </c>
      <c r="E20" s="18" t="s">
        <v>293</v>
      </c>
      <c r="F20" s="17" t="s">
        <v>99</v>
      </c>
      <c r="G20" s="18" t="s">
        <v>317</v>
      </c>
      <c r="H20" s="15">
        <v>40725</v>
      </c>
      <c r="I20" s="15"/>
      <c r="J20" s="17" t="s">
        <v>303</v>
      </c>
      <c r="K20" s="17" t="s">
        <v>304</v>
      </c>
      <c r="L20" s="18" t="s">
        <v>305</v>
      </c>
      <c r="M20" s="17"/>
      <c r="N20" s="18"/>
      <c r="O20" s="18"/>
      <c r="P20" s="18"/>
      <c r="Q20" s="18"/>
      <c r="R20" s="18"/>
      <c r="S20" s="18"/>
      <c r="T20" s="18"/>
      <c r="U20" s="17"/>
    </row>
    <row r="21" spans="1:21" ht="30" x14ac:dyDescent="0.25">
      <c r="A21" s="15" t="s">
        <v>54</v>
      </c>
      <c r="B21" s="18" t="s">
        <v>55</v>
      </c>
      <c r="C21" s="15">
        <v>44103</v>
      </c>
      <c r="D21" s="18" t="s">
        <v>209</v>
      </c>
      <c r="E21" s="18" t="s">
        <v>293</v>
      </c>
      <c r="F21" s="17" t="s">
        <v>101</v>
      </c>
      <c r="G21" s="18" t="s">
        <v>317</v>
      </c>
      <c r="H21" s="15">
        <v>40725</v>
      </c>
      <c r="I21" s="15"/>
      <c r="J21" s="17" t="s">
        <v>306</v>
      </c>
      <c r="K21" s="17" t="s">
        <v>307</v>
      </c>
      <c r="L21" s="18" t="s">
        <v>305</v>
      </c>
      <c r="M21" s="17"/>
      <c r="N21" s="18"/>
      <c r="O21" s="18"/>
      <c r="P21" s="18"/>
      <c r="Q21" s="18"/>
      <c r="R21" s="18"/>
      <c r="S21" s="18"/>
      <c r="T21" s="18" t="s">
        <v>308</v>
      </c>
      <c r="U21" s="17" t="s">
        <v>309</v>
      </c>
    </row>
    <row r="22" spans="1:21" ht="45" x14ac:dyDescent="0.25">
      <c r="A22" s="15" t="s">
        <v>54</v>
      </c>
      <c r="B22" s="18" t="s">
        <v>55</v>
      </c>
      <c r="C22" s="15">
        <v>44103</v>
      </c>
      <c r="D22" s="18" t="s">
        <v>210</v>
      </c>
      <c r="E22" s="18" t="s">
        <v>293</v>
      </c>
      <c r="F22" s="17" t="s">
        <v>103</v>
      </c>
      <c r="G22" s="18" t="s">
        <v>317</v>
      </c>
      <c r="H22" s="15">
        <v>40725</v>
      </c>
      <c r="I22" s="15"/>
      <c r="J22" s="17"/>
      <c r="K22" s="17" t="s">
        <v>310</v>
      </c>
      <c r="L22" s="18" t="s">
        <v>305</v>
      </c>
      <c r="M22" s="17"/>
      <c r="N22" s="18"/>
      <c r="O22" s="18"/>
      <c r="P22" s="18"/>
      <c r="Q22" s="18"/>
      <c r="R22" s="18"/>
      <c r="S22" s="18"/>
      <c r="T22" s="18" t="s">
        <v>308</v>
      </c>
      <c r="U22" s="17" t="s">
        <v>103</v>
      </c>
    </row>
    <row r="23" spans="1:21" ht="30" x14ac:dyDescent="0.25">
      <c r="A23" s="15" t="s">
        <v>54</v>
      </c>
      <c r="B23" s="18" t="s">
        <v>55</v>
      </c>
      <c r="C23" s="15">
        <v>44104</v>
      </c>
      <c r="D23" s="18" t="s">
        <v>220</v>
      </c>
      <c r="E23" s="18" t="s">
        <v>293</v>
      </c>
      <c r="F23" s="17" t="s">
        <v>99</v>
      </c>
      <c r="G23" s="18" t="s">
        <v>318</v>
      </c>
      <c r="H23" s="15">
        <v>40725</v>
      </c>
      <c r="I23" s="15"/>
      <c r="J23" s="17" t="s">
        <v>303</v>
      </c>
      <c r="K23" s="17" t="s">
        <v>304</v>
      </c>
      <c r="L23" s="18" t="s">
        <v>305</v>
      </c>
      <c r="M23" s="17"/>
      <c r="N23" s="18"/>
      <c r="O23" s="18"/>
      <c r="P23" s="18"/>
      <c r="Q23" s="18"/>
      <c r="R23" s="18"/>
      <c r="S23" s="18"/>
      <c r="T23" s="18"/>
      <c r="U23" s="17"/>
    </row>
    <row r="24" spans="1:21" ht="30" x14ac:dyDescent="0.25">
      <c r="A24" s="15" t="s">
        <v>54</v>
      </c>
      <c r="B24" s="18" t="s">
        <v>55</v>
      </c>
      <c r="C24" s="15">
        <v>44103</v>
      </c>
      <c r="D24" s="18" t="s">
        <v>221</v>
      </c>
      <c r="E24" s="18" t="s">
        <v>293</v>
      </c>
      <c r="F24" s="17" t="s">
        <v>101</v>
      </c>
      <c r="G24" s="18" t="s">
        <v>318</v>
      </c>
      <c r="H24" s="15">
        <v>40725</v>
      </c>
      <c r="I24" s="15"/>
      <c r="J24" s="17" t="s">
        <v>306</v>
      </c>
      <c r="K24" s="17" t="s">
        <v>307</v>
      </c>
      <c r="L24" s="18" t="s">
        <v>305</v>
      </c>
      <c r="M24" s="17"/>
      <c r="N24" s="18"/>
      <c r="O24" s="18"/>
      <c r="P24" s="18"/>
      <c r="Q24" s="18"/>
      <c r="R24" s="18"/>
      <c r="S24" s="18"/>
      <c r="T24" s="18" t="s">
        <v>308</v>
      </c>
      <c r="U24" s="17" t="s">
        <v>309</v>
      </c>
    </row>
    <row r="25" spans="1:21" ht="45" x14ac:dyDescent="0.25">
      <c r="A25" s="15" t="s">
        <v>54</v>
      </c>
      <c r="B25" s="18" t="s">
        <v>55</v>
      </c>
      <c r="C25" s="15">
        <v>44103</v>
      </c>
      <c r="D25" s="18" t="s">
        <v>222</v>
      </c>
      <c r="E25" s="18" t="s">
        <v>293</v>
      </c>
      <c r="F25" s="17" t="s">
        <v>103</v>
      </c>
      <c r="G25" s="18" t="s">
        <v>318</v>
      </c>
      <c r="H25" s="15">
        <v>40725</v>
      </c>
      <c r="I25" s="15"/>
      <c r="J25" s="17"/>
      <c r="K25" s="17" t="s">
        <v>310</v>
      </c>
      <c r="L25" s="18" t="s">
        <v>305</v>
      </c>
      <c r="M25" s="17"/>
      <c r="N25" s="18"/>
      <c r="O25" s="18"/>
      <c r="P25" s="18"/>
      <c r="Q25" s="18"/>
      <c r="R25" s="18"/>
      <c r="S25" s="18"/>
      <c r="T25" s="18" t="s">
        <v>308</v>
      </c>
      <c r="U25" s="17" t="s">
        <v>103</v>
      </c>
    </row>
    <row r="26" spans="1:21" ht="30" x14ac:dyDescent="0.25">
      <c r="A26" s="15" t="s">
        <v>54</v>
      </c>
      <c r="B26" s="18" t="s">
        <v>55</v>
      </c>
      <c r="C26" s="15">
        <v>44104</v>
      </c>
      <c r="D26" s="18" t="s">
        <v>232</v>
      </c>
      <c r="E26" s="18" t="s">
        <v>293</v>
      </c>
      <c r="F26" s="17" t="s">
        <v>99</v>
      </c>
      <c r="G26" s="18" t="s">
        <v>319</v>
      </c>
      <c r="H26" s="15">
        <v>40725</v>
      </c>
      <c r="I26" s="15"/>
      <c r="J26" s="17" t="s">
        <v>303</v>
      </c>
      <c r="K26" s="17" t="s">
        <v>304</v>
      </c>
      <c r="L26" s="18" t="s">
        <v>305</v>
      </c>
      <c r="M26" s="17"/>
      <c r="N26" s="18"/>
      <c r="O26" s="18"/>
      <c r="P26" s="18"/>
      <c r="Q26" s="18"/>
      <c r="R26" s="18"/>
      <c r="S26" s="18"/>
      <c r="T26" s="18"/>
      <c r="U26" s="17"/>
    </row>
    <row r="27" spans="1:21" ht="30" x14ac:dyDescent="0.25">
      <c r="A27" s="15" t="s">
        <v>54</v>
      </c>
      <c r="B27" s="18" t="s">
        <v>55</v>
      </c>
      <c r="C27" s="15">
        <v>44103</v>
      </c>
      <c r="D27" s="18" t="s">
        <v>233</v>
      </c>
      <c r="E27" s="18" t="s">
        <v>293</v>
      </c>
      <c r="F27" s="17" t="s">
        <v>101</v>
      </c>
      <c r="G27" s="18" t="s">
        <v>319</v>
      </c>
      <c r="H27" s="15">
        <v>40725</v>
      </c>
      <c r="I27" s="15"/>
      <c r="J27" s="17" t="s">
        <v>306</v>
      </c>
      <c r="K27" s="17" t="s">
        <v>307</v>
      </c>
      <c r="L27" s="18" t="s">
        <v>305</v>
      </c>
      <c r="M27" s="17"/>
      <c r="N27" s="18"/>
      <c r="O27" s="18"/>
      <c r="P27" s="18"/>
      <c r="Q27" s="18"/>
      <c r="R27" s="18"/>
      <c r="S27" s="18"/>
      <c r="T27" s="18" t="s">
        <v>308</v>
      </c>
      <c r="U27" s="17" t="s">
        <v>309</v>
      </c>
    </row>
    <row r="28" spans="1:21" ht="45" x14ac:dyDescent="0.25">
      <c r="A28" s="15" t="s">
        <v>54</v>
      </c>
      <c r="B28" s="18" t="s">
        <v>55</v>
      </c>
      <c r="C28" s="15">
        <v>44103</v>
      </c>
      <c r="D28" s="18" t="s">
        <v>234</v>
      </c>
      <c r="E28" s="18" t="s">
        <v>293</v>
      </c>
      <c r="F28" s="17" t="s">
        <v>103</v>
      </c>
      <c r="G28" s="18" t="s">
        <v>319</v>
      </c>
      <c r="H28" s="15">
        <v>40725</v>
      </c>
      <c r="I28" s="15"/>
      <c r="J28" s="17"/>
      <c r="K28" s="17" t="s">
        <v>310</v>
      </c>
      <c r="L28" s="18" t="s">
        <v>305</v>
      </c>
      <c r="M28" s="17"/>
      <c r="N28" s="18"/>
      <c r="O28" s="18"/>
      <c r="P28" s="18"/>
      <c r="Q28" s="18"/>
      <c r="R28" s="18"/>
      <c r="S28" s="18"/>
      <c r="T28" s="18" t="s">
        <v>308</v>
      </c>
      <c r="U28" s="17" t="s">
        <v>103</v>
      </c>
    </row>
    <row r="29" spans="1:21" ht="30" x14ac:dyDescent="0.25">
      <c r="A29" s="15" t="s">
        <v>54</v>
      </c>
      <c r="B29" s="18" t="s">
        <v>55</v>
      </c>
      <c r="C29" s="15">
        <v>44104</v>
      </c>
      <c r="D29" s="18" t="s">
        <v>244</v>
      </c>
      <c r="E29" s="18" t="s">
        <v>293</v>
      </c>
      <c r="F29" s="17" t="s">
        <v>99</v>
      </c>
      <c r="G29" s="18" t="s">
        <v>320</v>
      </c>
      <c r="H29" s="15">
        <v>40725</v>
      </c>
      <c r="I29" s="15"/>
      <c r="J29" s="17" t="s">
        <v>303</v>
      </c>
      <c r="K29" s="17" t="s">
        <v>304</v>
      </c>
      <c r="L29" s="18" t="s">
        <v>305</v>
      </c>
      <c r="M29" s="17"/>
      <c r="N29" s="18"/>
      <c r="O29" s="18"/>
      <c r="P29" s="18"/>
      <c r="Q29" s="18"/>
      <c r="R29" s="18"/>
      <c r="S29" s="18"/>
      <c r="T29" s="18"/>
      <c r="U29" s="17"/>
    </row>
    <row r="30" spans="1:21" ht="30" x14ac:dyDescent="0.25">
      <c r="A30" s="15" t="s">
        <v>54</v>
      </c>
      <c r="B30" s="18" t="s">
        <v>55</v>
      </c>
      <c r="C30" s="15">
        <v>44104</v>
      </c>
      <c r="D30" s="18" t="s">
        <v>245</v>
      </c>
      <c r="E30" s="18" t="s">
        <v>293</v>
      </c>
      <c r="F30" s="17" t="s">
        <v>101</v>
      </c>
      <c r="G30" s="18" t="s">
        <v>320</v>
      </c>
      <c r="H30" s="15">
        <v>40725</v>
      </c>
      <c r="I30" s="15"/>
      <c r="J30" s="17" t="s">
        <v>306</v>
      </c>
      <c r="K30" s="17" t="s">
        <v>307</v>
      </c>
      <c r="L30" s="18" t="s">
        <v>305</v>
      </c>
      <c r="M30" s="17"/>
      <c r="N30" s="18"/>
      <c r="O30" s="18"/>
      <c r="P30" s="18"/>
      <c r="Q30" s="18"/>
      <c r="R30" s="18"/>
      <c r="S30" s="18"/>
      <c r="T30" s="18" t="s">
        <v>308</v>
      </c>
      <c r="U30" s="17" t="s">
        <v>315</v>
      </c>
    </row>
    <row r="31" spans="1:21" ht="45" x14ac:dyDescent="0.25">
      <c r="A31" s="15" t="s">
        <v>54</v>
      </c>
      <c r="B31" s="18" t="s">
        <v>55</v>
      </c>
      <c r="C31" s="15">
        <v>44103</v>
      </c>
      <c r="D31" s="18" t="s">
        <v>246</v>
      </c>
      <c r="E31" s="18" t="s">
        <v>293</v>
      </c>
      <c r="F31" s="17" t="s">
        <v>103</v>
      </c>
      <c r="G31" s="18" t="s">
        <v>320</v>
      </c>
      <c r="H31" s="15">
        <v>40725</v>
      </c>
      <c r="I31" s="15"/>
      <c r="J31" s="17"/>
      <c r="K31" s="17" t="s">
        <v>310</v>
      </c>
      <c r="L31" s="18" t="s">
        <v>305</v>
      </c>
      <c r="M31" s="17"/>
      <c r="N31" s="18"/>
      <c r="O31" s="18"/>
      <c r="P31" s="18"/>
      <c r="Q31" s="18"/>
      <c r="R31" s="18"/>
      <c r="S31" s="18"/>
      <c r="T31" s="18" t="s">
        <v>308</v>
      </c>
      <c r="U31" s="17" t="s">
        <v>103</v>
      </c>
    </row>
    <row r="32" spans="1:21" ht="30" x14ac:dyDescent="0.25">
      <c r="A32" s="15" t="s">
        <v>54</v>
      </c>
      <c r="B32" s="18" t="s">
        <v>55</v>
      </c>
      <c r="C32" s="15">
        <v>44104</v>
      </c>
      <c r="D32" s="18" t="s">
        <v>98</v>
      </c>
      <c r="E32" s="18" t="s">
        <v>293</v>
      </c>
      <c r="F32" s="17" t="s">
        <v>99</v>
      </c>
      <c r="G32" s="18" t="s">
        <v>321</v>
      </c>
      <c r="H32" s="15">
        <v>40725</v>
      </c>
      <c r="I32" s="15"/>
      <c r="J32" s="17" t="s">
        <v>303</v>
      </c>
      <c r="K32" s="17" t="s">
        <v>304</v>
      </c>
      <c r="L32" s="18" t="s">
        <v>305</v>
      </c>
      <c r="M32" s="17"/>
      <c r="N32" s="18"/>
      <c r="O32" s="18"/>
      <c r="P32" s="18"/>
      <c r="Q32" s="18"/>
      <c r="R32" s="18"/>
      <c r="S32" s="18"/>
      <c r="T32" s="18"/>
      <c r="U32" s="17"/>
    </row>
    <row r="33" spans="1:21" ht="30" x14ac:dyDescent="0.25">
      <c r="A33" s="15" t="s">
        <v>54</v>
      </c>
      <c r="B33" s="18" t="s">
        <v>55</v>
      </c>
      <c r="C33" s="15">
        <v>44104</v>
      </c>
      <c r="D33" s="18" t="s">
        <v>100</v>
      </c>
      <c r="E33" s="18" t="s">
        <v>293</v>
      </c>
      <c r="F33" s="17" t="s">
        <v>101</v>
      </c>
      <c r="G33" s="18" t="s">
        <v>321</v>
      </c>
      <c r="H33" s="15">
        <v>40725</v>
      </c>
      <c r="I33" s="15"/>
      <c r="J33" s="17" t="s">
        <v>306</v>
      </c>
      <c r="K33" s="17" t="s">
        <v>307</v>
      </c>
      <c r="L33" s="18" t="s">
        <v>305</v>
      </c>
      <c r="M33" s="17"/>
      <c r="N33" s="18"/>
      <c r="O33" s="18"/>
      <c r="P33" s="18"/>
      <c r="Q33" s="18"/>
      <c r="R33" s="18"/>
      <c r="S33" s="18"/>
      <c r="T33" s="18" t="s">
        <v>308</v>
      </c>
      <c r="U33" s="17" t="s">
        <v>315</v>
      </c>
    </row>
    <row r="34" spans="1:21" ht="45" x14ac:dyDescent="0.25">
      <c r="A34" s="15" t="s">
        <v>54</v>
      </c>
      <c r="B34" s="18" t="s">
        <v>55</v>
      </c>
      <c r="C34" s="15">
        <v>44103</v>
      </c>
      <c r="D34" s="18" t="s">
        <v>102</v>
      </c>
      <c r="E34" s="18" t="s">
        <v>293</v>
      </c>
      <c r="F34" s="17" t="s">
        <v>103</v>
      </c>
      <c r="G34" s="18" t="s">
        <v>321</v>
      </c>
      <c r="H34" s="15">
        <v>40725</v>
      </c>
      <c r="I34" s="15"/>
      <c r="J34" s="17"/>
      <c r="K34" s="17" t="s">
        <v>310</v>
      </c>
      <c r="L34" s="18" t="s">
        <v>305</v>
      </c>
      <c r="M34" s="17"/>
      <c r="N34" s="18"/>
      <c r="O34" s="18"/>
      <c r="P34" s="18"/>
      <c r="Q34" s="18"/>
      <c r="R34" s="18"/>
      <c r="S34" s="18"/>
      <c r="T34" s="18" t="s">
        <v>308</v>
      </c>
      <c r="U34" s="17" t="s">
        <v>103</v>
      </c>
    </row>
    <row r="35" spans="1:21" ht="45" x14ac:dyDescent="0.25">
      <c r="A35" s="15" t="s">
        <v>322</v>
      </c>
      <c r="B35" s="18" t="s">
        <v>55</v>
      </c>
      <c r="C35" s="15">
        <v>43662</v>
      </c>
      <c r="D35" s="18" t="s">
        <v>104</v>
      </c>
      <c r="E35" s="18" t="s">
        <v>323</v>
      </c>
      <c r="F35" s="17" t="s">
        <v>105</v>
      </c>
      <c r="G35" s="18"/>
      <c r="H35" s="15">
        <v>40725</v>
      </c>
      <c r="I35" s="15"/>
      <c r="J35" s="17" t="s">
        <v>303</v>
      </c>
      <c r="K35" s="17" t="s">
        <v>324</v>
      </c>
      <c r="L35" s="18" t="s">
        <v>305</v>
      </c>
      <c r="M35" s="17"/>
      <c r="N35" s="18"/>
      <c r="O35" s="18" t="s">
        <v>325</v>
      </c>
      <c r="P35" s="18"/>
      <c r="Q35" s="18"/>
      <c r="R35" s="18"/>
      <c r="S35" s="18"/>
      <c r="T35" s="18"/>
      <c r="U35" s="17"/>
    </row>
    <row r="36" spans="1:21" ht="45" x14ac:dyDescent="0.25">
      <c r="A36" s="15" t="s">
        <v>322</v>
      </c>
      <c r="B36" s="18" t="s">
        <v>55</v>
      </c>
      <c r="C36" s="15">
        <v>43662</v>
      </c>
      <c r="D36" s="18" t="s">
        <v>106</v>
      </c>
      <c r="E36" s="18" t="s">
        <v>323</v>
      </c>
      <c r="F36" s="17" t="s">
        <v>107</v>
      </c>
      <c r="G36" s="18"/>
      <c r="H36" s="15">
        <v>40725</v>
      </c>
      <c r="I36" s="15"/>
      <c r="J36" s="17"/>
      <c r="K36" s="17" t="s">
        <v>326</v>
      </c>
      <c r="L36" s="18" t="s">
        <v>305</v>
      </c>
      <c r="M36" s="17"/>
      <c r="N36" s="18"/>
      <c r="O36" s="18" t="s">
        <v>325</v>
      </c>
      <c r="P36" s="18"/>
      <c r="Q36" s="18"/>
      <c r="R36" s="18"/>
      <c r="S36" s="18"/>
      <c r="T36" s="18"/>
      <c r="U36" s="17"/>
    </row>
    <row r="37" spans="1:21" ht="45" x14ac:dyDescent="0.25">
      <c r="A37" s="15" t="s">
        <v>322</v>
      </c>
      <c r="B37" s="18" t="s">
        <v>55</v>
      </c>
      <c r="C37" s="15">
        <v>44895</v>
      </c>
      <c r="D37" s="18" t="s">
        <v>116</v>
      </c>
      <c r="E37" s="18" t="s">
        <v>323</v>
      </c>
      <c r="F37" s="17" t="s">
        <v>117</v>
      </c>
      <c r="G37" s="18"/>
      <c r="H37" s="15">
        <v>40725</v>
      </c>
      <c r="I37" s="15"/>
      <c r="J37" s="17" t="s">
        <v>306</v>
      </c>
      <c r="K37" s="17" t="s">
        <v>327</v>
      </c>
      <c r="L37" s="18" t="s">
        <v>328</v>
      </c>
      <c r="M37" s="17" t="s">
        <v>329</v>
      </c>
      <c r="N37" s="18"/>
      <c r="O37" s="18" t="s">
        <v>330</v>
      </c>
      <c r="P37" s="18"/>
      <c r="Q37" s="18"/>
      <c r="R37" s="18"/>
      <c r="S37" s="18"/>
      <c r="T37" s="18"/>
      <c r="U37" s="17"/>
    </row>
    <row r="38" spans="1:21" ht="45" x14ac:dyDescent="0.25">
      <c r="A38" s="15" t="s">
        <v>322</v>
      </c>
      <c r="B38" s="18" t="s">
        <v>55</v>
      </c>
      <c r="C38" s="15">
        <v>43662</v>
      </c>
      <c r="D38" s="18" t="s">
        <v>108</v>
      </c>
      <c r="E38" s="18" t="s">
        <v>323</v>
      </c>
      <c r="F38" s="17" t="s">
        <v>109</v>
      </c>
      <c r="G38" s="18"/>
      <c r="H38" s="15">
        <v>40725</v>
      </c>
      <c r="I38" s="15"/>
      <c r="J38" s="17" t="s">
        <v>306</v>
      </c>
      <c r="K38" s="17" t="s">
        <v>331</v>
      </c>
      <c r="L38" s="18" t="s">
        <v>305</v>
      </c>
      <c r="M38" s="17"/>
      <c r="N38" s="18"/>
      <c r="O38" s="18" t="s">
        <v>325</v>
      </c>
      <c r="P38" s="18"/>
      <c r="Q38" s="18"/>
      <c r="R38" s="18"/>
      <c r="S38" s="18"/>
      <c r="T38" s="18"/>
      <c r="U38" s="17"/>
    </row>
    <row r="39" spans="1:21" ht="45" x14ac:dyDescent="0.25">
      <c r="A39" s="15" t="s">
        <v>322</v>
      </c>
      <c r="B39" s="18" t="s">
        <v>55</v>
      </c>
      <c r="C39" s="15">
        <v>43662</v>
      </c>
      <c r="D39" s="18" t="s">
        <v>110</v>
      </c>
      <c r="E39" s="18" t="s">
        <v>323</v>
      </c>
      <c r="F39" s="17" t="s">
        <v>111</v>
      </c>
      <c r="G39" s="18"/>
      <c r="H39" s="15">
        <v>40725</v>
      </c>
      <c r="I39" s="15"/>
      <c r="J39" s="17" t="s">
        <v>303</v>
      </c>
      <c r="K39" s="17" t="s">
        <v>332</v>
      </c>
      <c r="L39" s="18" t="s">
        <v>328</v>
      </c>
      <c r="M39" s="17" t="s">
        <v>329</v>
      </c>
      <c r="N39" s="18"/>
      <c r="O39" s="18" t="s">
        <v>325</v>
      </c>
      <c r="P39" s="18"/>
      <c r="Q39" s="18"/>
      <c r="R39" s="18"/>
      <c r="S39" s="18"/>
      <c r="T39" s="18"/>
      <c r="U39" s="17"/>
    </row>
    <row r="40" spans="1:21" ht="60" x14ac:dyDescent="0.25">
      <c r="A40" s="15" t="s">
        <v>322</v>
      </c>
      <c r="B40" s="18" t="s">
        <v>55</v>
      </c>
      <c r="C40" s="15">
        <v>43152</v>
      </c>
      <c r="D40" s="18" t="s">
        <v>112</v>
      </c>
      <c r="E40" s="18" t="s">
        <v>323</v>
      </c>
      <c r="F40" s="17" t="s">
        <v>113</v>
      </c>
      <c r="G40" s="18"/>
      <c r="H40" s="15">
        <v>40725</v>
      </c>
      <c r="I40" s="15"/>
      <c r="J40" s="17" t="s">
        <v>333</v>
      </c>
      <c r="K40" s="17" t="s">
        <v>334</v>
      </c>
      <c r="L40" s="18" t="s">
        <v>305</v>
      </c>
      <c r="M40" s="17" t="s">
        <v>335</v>
      </c>
      <c r="N40" s="18"/>
      <c r="O40" s="18" t="s">
        <v>325</v>
      </c>
      <c r="P40" s="18"/>
      <c r="Q40" s="18"/>
      <c r="R40" s="18"/>
      <c r="S40" s="18"/>
      <c r="T40" s="18"/>
      <c r="U40" s="17"/>
    </row>
    <row r="41" spans="1:21" ht="90" x14ac:dyDescent="0.25">
      <c r="A41" s="15" t="s">
        <v>336</v>
      </c>
      <c r="B41" s="18" t="s">
        <v>337</v>
      </c>
      <c r="C41" s="15">
        <v>43689</v>
      </c>
      <c r="D41" s="18" t="s">
        <v>114</v>
      </c>
      <c r="E41" s="18" t="s">
        <v>323</v>
      </c>
      <c r="F41" s="17" t="s">
        <v>115</v>
      </c>
      <c r="G41" s="18"/>
      <c r="H41" s="15">
        <v>40725</v>
      </c>
      <c r="I41" s="15"/>
      <c r="J41" s="17"/>
      <c r="K41" s="17" t="s">
        <v>338</v>
      </c>
      <c r="L41" s="18" t="s">
        <v>328</v>
      </c>
      <c r="M41" s="17" t="s">
        <v>339</v>
      </c>
      <c r="N41" s="18"/>
      <c r="O41" s="18" t="s">
        <v>340</v>
      </c>
      <c r="P41" s="18"/>
      <c r="Q41" s="18"/>
      <c r="R41" s="18"/>
      <c r="S41" s="18"/>
      <c r="T41" s="18" t="s">
        <v>308</v>
      </c>
      <c r="U41" s="17" t="s">
        <v>115</v>
      </c>
    </row>
    <row r="42" spans="1:21" ht="45" x14ac:dyDescent="0.25">
      <c r="A42" s="15" t="s">
        <v>322</v>
      </c>
      <c r="B42" s="18" t="s">
        <v>55</v>
      </c>
      <c r="C42" s="15">
        <v>43152</v>
      </c>
      <c r="D42" s="18" t="s">
        <v>121</v>
      </c>
      <c r="E42" s="18" t="s">
        <v>323</v>
      </c>
      <c r="F42" s="17" t="s">
        <v>122</v>
      </c>
      <c r="G42" s="18"/>
      <c r="H42" s="15">
        <v>40725</v>
      </c>
      <c r="I42" s="15"/>
      <c r="J42" s="17"/>
      <c r="K42" s="17" t="s">
        <v>341</v>
      </c>
      <c r="L42" s="18" t="s">
        <v>305</v>
      </c>
      <c r="M42" s="17"/>
      <c r="N42" s="18"/>
      <c r="O42" s="18"/>
      <c r="P42" s="18"/>
      <c r="Q42" s="18"/>
      <c r="R42" s="18"/>
      <c r="S42" s="18"/>
      <c r="T42" s="18"/>
      <c r="U42" s="17"/>
    </row>
    <row r="43" spans="1:21" ht="30" x14ac:dyDescent="0.25">
      <c r="A43" s="15" t="s">
        <v>322</v>
      </c>
      <c r="B43" s="18" t="s">
        <v>55</v>
      </c>
      <c r="C43" s="15">
        <v>43662</v>
      </c>
      <c r="D43" s="18" t="s">
        <v>118</v>
      </c>
      <c r="E43" s="18" t="s">
        <v>323</v>
      </c>
      <c r="F43" s="17" t="s">
        <v>119</v>
      </c>
      <c r="G43" s="18"/>
      <c r="H43" s="15">
        <v>40725</v>
      </c>
      <c r="I43" s="15"/>
      <c r="J43" s="17"/>
      <c r="K43" s="17" t="s">
        <v>342</v>
      </c>
      <c r="L43" s="18" t="s">
        <v>305</v>
      </c>
      <c r="M43" s="17"/>
      <c r="N43" s="18"/>
      <c r="O43" s="18" t="s">
        <v>325</v>
      </c>
      <c r="P43" s="18"/>
      <c r="Q43" s="18"/>
      <c r="R43" s="18"/>
      <c r="S43" s="18"/>
      <c r="T43" s="18"/>
      <c r="U43" s="17"/>
    </row>
    <row r="44" spans="1:21" ht="45" x14ac:dyDescent="0.25">
      <c r="A44" s="15" t="s">
        <v>54</v>
      </c>
      <c r="B44" s="18" t="s">
        <v>55</v>
      </c>
      <c r="C44" s="15">
        <v>44103</v>
      </c>
      <c r="D44" s="18" t="s">
        <v>129</v>
      </c>
      <c r="E44" s="18" t="s">
        <v>343</v>
      </c>
      <c r="F44" s="17" t="s">
        <v>130</v>
      </c>
      <c r="G44" s="18" t="s">
        <v>302</v>
      </c>
      <c r="H44" s="15">
        <v>40725</v>
      </c>
      <c r="I44" s="15"/>
      <c r="J44" s="17"/>
      <c r="K44" s="17"/>
      <c r="L44" s="18" t="s">
        <v>328</v>
      </c>
      <c r="M44" s="17"/>
      <c r="N44" s="18"/>
      <c r="O44" s="18"/>
      <c r="P44" s="18"/>
      <c r="Q44" s="18"/>
      <c r="R44" s="18"/>
      <c r="S44" s="18"/>
      <c r="T44" s="18" t="s">
        <v>308</v>
      </c>
      <c r="U44" s="17" t="s">
        <v>130</v>
      </c>
    </row>
    <row r="45" spans="1:21" x14ac:dyDescent="0.25">
      <c r="A45" s="15" t="s">
        <v>54</v>
      </c>
      <c r="B45" s="18" t="s">
        <v>55</v>
      </c>
      <c r="C45" s="15">
        <v>44103</v>
      </c>
      <c r="D45" s="18" t="s">
        <v>131</v>
      </c>
      <c r="E45" s="18" t="s">
        <v>343</v>
      </c>
      <c r="F45" s="17" t="s">
        <v>95</v>
      </c>
      <c r="G45" s="18" t="s">
        <v>302</v>
      </c>
      <c r="H45" s="15">
        <v>40725</v>
      </c>
      <c r="I45" s="15"/>
      <c r="J45" s="17"/>
      <c r="K45" s="17"/>
      <c r="L45" s="18" t="s">
        <v>328</v>
      </c>
      <c r="M45" s="17"/>
      <c r="N45" s="18"/>
      <c r="O45" s="18"/>
      <c r="P45" s="18"/>
      <c r="Q45" s="18"/>
      <c r="R45" s="18"/>
      <c r="S45" s="18"/>
      <c r="T45" s="18" t="s">
        <v>308</v>
      </c>
      <c r="U45" s="17" t="s">
        <v>95</v>
      </c>
    </row>
    <row r="46" spans="1:21" ht="60" x14ac:dyDescent="0.25">
      <c r="A46" s="15" t="s">
        <v>54</v>
      </c>
      <c r="B46" s="18" t="s">
        <v>55</v>
      </c>
      <c r="C46" s="15">
        <v>44103</v>
      </c>
      <c r="D46" s="18" t="s">
        <v>132</v>
      </c>
      <c r="E46" s="18" t="s">
        <v>343</v>
      </c>
      <c r="F46" s="17" t="s">
        <v>97</v>
      </c>
      <c r="G46" s="18" t="s">
        <v>302</v>
      </c>
      <c r="H46" s="15">
        <v>40725</v>
      </c>
      <c r="I46" s="15"/>
      <c r="J46" s="17"/>
      <c r="K46" s="17"/>
      <c r="L46" s="18" t="s">
        <v>328</v>
      </c>
      <c r="M46" s="17"/>
      <c r="N46" s="18"/>
      <c r="O46" s="18"/>
      <c r="P46" s="18"/>
      <c r="Q46" s="18"/>
      <c r="R46" s="18"/>
      <c r="S46" s="18"/>
      <c r="T46" s="18" t="s">
        <v>308</v>
      </c>
      <c r="U46" s="17" t="s">
        <v>97</v>
      </c>
    </row>
    <row r="47" spans="1:21" ht="30" x14ac:dyDescent="0.25">
      <c r="A47" s="15" t="s">
        <v>54</v>
      </c>
      <c r="B47" s="18" t="s">
        <v>55</v>
      </c>
      <c r="C47" s="15">
        <v>44103</v>
      </c>
      <c r="D47" s="18" t="s">
        <v>138</v>
      </c>
      <c r="E47" s="18" t="s">
        <v>343</v>
      </c>
      <c r="F47" s="17" t="s">
        <v>139</v>
      </c>
      <c r="G47" s="18" t="s">
        <v>302</v>
      </c>
      <c r="H47" s="15">
        <v>40725</v>
      </c>
      <c r="I47" s="15"/>
      <c r="J47" s="17"/>
      <c r="K47" s="17"/>
      <c r="L47" s="18" t="s">
        <v>328</v>
      </c>
      <c r="M47" s="17"/>
      <c r="N47" s="18"/>
      <c r="O47" s="18"/>
      <c r="P47" s="18"/>
      <c r="Q47" s="18"/>
      <c r="R47" s="18"/>
      <c r="S47" s="18"/>
      <c r="T47" s="18" t="s">
        <v>308</v>
      </c>
      <c r="U47" s="17" t="s">
        <v>139</v>
      </c>
    </row>
    <row r="48" spans="1:21" ht="45" x14ac:dyDescent="0.25">
      <c r="A48" s="15" t="s">
        <v>54</v>
      </c>
      <c r="B48" s="18" t="s">
        <v>55</v>
      </c>
      <c r="C48" s="15">
        <v>44103</v>
      </c>
      <c r="D48" s="18" t="s">
        <v>143</v>
      </c>
      <c r="E48" s="18" t="s">
        <v>343</v>
      </c>
      <c r="F48" s="17" t="s">
        <v>130</v>
      </c>
      <c r="G48" s="18" t="s">
        <v>311</v>
      </c>
      <c r="H48" s="15">
        <v>40725</v>
      </c>
      <c r="I48" s="15"/>
      <c r="J48" s="17"/>
      <c r="K48" s="17"/>
      <c r="L48" s="18" t="s">
        <v>328</v>
      </c>
      <c r="M48" s="17"/>
      <c r="N48" s="18"/>
      <c r="O48" s="18"/>
      <c r="P48" s="18"/>
      <c r="Q48" s="18"/>
      <c r="R48" s="18"/>
      <c r="S48" s="18"/>
      <c r="T48" s="18" t="s">
        <v>308</v>
      </c>
      <c r="U48" s="17" t="s">
        <v>130</v>
      </c>
    </row>
    <row r="49" spans="1:21" x14ac:dyDescent="0.25">
      <c r="A49" s="15" t="s">
        <v>54</v>
      </c>
      <c r="B49" s="18" t="s">
        <v>55</v>
      </c>
      <c r="C49" s="15">
        <v>44103</v>
      </c>
      <c r="D49" s="18" t="s">
        <v>144</v>
      </c>
      <c r="E49" s="18" t="s">
        <v>343</v>
      </c>
      <c r="F49" s="17" t="s">
        <v>95</v>
      </c>
      <c r="G49" s="18" t="s">
        <v>311</v>
      </c>
      <c r="H49" s="15">
        <v>40725</v>
      </c>
      <c r="I49" s="15"/>
      <c r="J49" s="17"/>
      <c r="K49" s="17"/>
      <c r="L49" s="18" t="s">
        <v>328</v>
      </c>
      <c r="M49" s="17"/>
      <c r="N49" s="18"/>
      <c r="O49" s="18"/>
      <c r="P49" s="18"/>
      <c r="Q49" s="18"/>
      <c r="R49" s="18"/>
      <c r="S49" s="18"/>
      <c r="T49" s="18" t="s">
        <v>308</v>
      </c>
      <c r="U49" s="17" t="s">
        <v>95</v>
      </c>
    </row>
    <row r="50" spans="1:21" ht="60" x14ac:dyDescent="0.25">
      <c r="A50" s="15" t="s">
        <v>54</v>
      </c>
      <c r="B50" s="18" t="s">
        <v>55</v>
      </c>
      <c r="C50" s="15">
        <v>44103</v>
      </c>
      <c r="D50" s="18" t="s">
        <v>145</v>
      </c>
      <c r="E50" s="18" t="s">
        <v>343</v>
      </c>
      <c r="F50" s="17" t="s">
        <v>97</v>
      </c>
      <c r="G50" s="18" t="s">
        <v>311</v>
      </c>
      <c r="H50" s="15">
        <v>40725</v>
      </c>
      <c r="I50" s="15"/>
      <c r="J50" s="17"/>
      <c r="K50" s="17"/>
      <c r="L50" s="18" t="s">
        <v>328</v>
      </c>
      <c r="M50" s="17"/>
      <c r="N50" s="18"/>
      <c r="O50" s="18"/>
      <c r="P50" s="18"/>
      <c r="Q50" s="18"/>
      <c r="R50" s="18"/>
      <c r="S50" s="18"/>
      <c r="T50" s="18" t="s">
        <v>308</v>
      </c>
      <c r="U50" s="17" t="s">
        <v>97</v>
      </c>
    </row>
    <row r="51" spans="1:21" ht="90" x14ac:dyDescent="0.25">
      <c r="A51" s="15" t="s">
        <v>54</v>
      </c>
      <c r="B51" s="18" t="s">
        <v>55</v>
      </c>
      <c r="C51" s="15">
        <v>44103</v>
      </c>
      <c r="D51" s="18" t="s">
        <v>151</v>
      </c>
      <c r="E51" s="18" t="s">
        <v>343</v>
      </c>
      <c r="F51" s="17" t="s">
        <v>125</v>
      </c>
      <c r="G51" s="18" t="s">
        <v>311</v>
      </c>
      <c r="H51" s="15">
        <v>40725</v>
      </c>
      <c r="I51" s="15"/>
      <c r="J51" s="17"/>
      <c r="K51" s="17"/>
      <c r="L51" s="18" t="s">
        <v>328</v>
      </c>
      <c r="M51" s="17"/>
      <c r="N51" s="18"/>
      <c r="O51" s="18"/>
      <c r="P51" s="18"/>
      <c r="Q51" s="18"/>
      <c r="R51" s="18"/>
      <c r="S51" s="18"/>
      <c r="T51" s="18" t="s">
        <v>308</v>
      </c>
      <c r="U51" s="17" t="s">
        <v>125</v>
      </c>
    </row>
    <row r="52" spans="1:21" ht="45" x14ac:dyDescent="0.25">
      <c r="A52" s="15" t="s">
        <v>54</v>
      </c>
      <c r="B52" s="18" t="s">
        <v>55</v>
      </c>
      <c r="C52" s="15">
        <v>44103</v>
      </c>
      <c r="D52" s="18" t="s">
        <v>155</v>
      </c>
      <c r="E52" s="18" t="s">
        <v>343</v>
      </c>
      <c r="F52" s="17" t="s">
        <v>130</v>
      </c>
      <c r="G52" s="18" t="s">
        <v>312</v>
      </c>
      <c r="H52" s="15">
        <v>40725</v>
      </c>
      <c r="I52" s="15"/>
      <c r="J52" s="17"/>
      <c r="K52" s="17"/>
      <c r="L52" s="18" t="s">
        <v>328</v>
      </c>
      <c r="M52" s="17"/>
      <c r="N52" s="18"/>
      <c r="O52" s="18"/>
      <c r="P52" s="18"/>
      <c r="Q52" s="18"/>
      <c r="R52" s="18"/>
      <c r="S52" s="18"/>
      <c r="T52" s="18" t="s">
        <v>308</v>
      </c>
      <c r="U52" s="17" t="s">
        <v>130</v>
      </c>
    </row>
    <row r="53" spans="1:21" x14ac:dyDescent="0.25">
      <c r="A53" s="15" t="s">
        <v>54</v>
      </c>
      <c r="B53" s="18" t="s">
        <v>55</v>
      </c>
      <c r="C53" s="15">
        <v>44103</v>
      </c>
      <c r="D53" s="18" t="s">
        <v>156</v>
      </c>
      <c r="E53" s="18" t="s">
        <v>343</v>
      </c>
      <c r="F53" s="17" t="s">
        <v>95</v>
      </c>
      <c r="G53" s="18" t="s">
        <v>312</v>
      </c>
      <c r="H53" s="15">
        <v>40725</v>
      </c>
      <c r="I53" s="15"/>
      <c r="J53" s="17"/>
      <c r="K53" s="17"/>
      <c r="L53" s="18" t="s">
        <v>328</v>
      </c>
      <c r="M53" s="17"/>
      <c r="N53" s="18"/>
      <c r="O53" s="18"/>
      <c r="P53" s="18"/>
      <c r="Q53" s="18"/>
      <c r="R53" s="18"/>
      <c r="S53" s="18"/>
      <c r="T53" s="18" t="s">
        <v>308</v>
      </c>
      <c r="U53" s="17" t="s">
        <v>95</v>
      </c>
    </row>
    <row r="54" spans="1:21" ht="60" x14ac:dyDescent="0.25">
      <c r="A54" s="15" t="s">
        <v>54</v>
      </c>
      <c r="B54" s="18" t="s">
        <v>55</v>
      </c>
      <c r="C54" s="15">
        <v>44103</v>
      </c>
      <c r="D54" s="18" t="s">
        <v>157</v>
      </c>
      <c r="E54" s="18" t="s">
        <v>343</v>
      </c>
      <c r="F54" s="17" t="s">
        <v>97</v>
      </c>
      <c r="G54" s="18" t="s">
        <v>312</v>
      </c>
      <c r="H54" s="15">
        <v>40725</v>
      </c>
      <c r="I54" s="15"/>
      <c r="J54" s="17"/>
      <c r="K54" s="17"/>
      <c r="L54" s="18" t="s">
        <v>328</v>
      </c>
      <c r="M54" s="17"/>
      <c r="N54" s="18"/>
      <c r="O54" s="18"/>
      <c r="P54" s="18"/>
      <c r="Q54" s="18"/>
      <c r="R54" s="18"/>
      <c r="S54" s="18"/>
      <c r="T54" s="18" t="s">
        <v>308</v>
      </c>
      <c r="U54" s="17" t="s">
        <v>97</v>
      </c>
    </row>
    <row r="55" spans="1:21" ht="90" x14ac:dyDescent="0.25">
      <c r="A55" s="15" t="s">
        <v>54</v>
      </c>
      <c r="B55" s="18" t="s">
        <v>55</v>
      </c>
      <c r="C55" s="15">
        <v>44103</v>
      </c>
      <c r="D55" s="18" t="s">
        <v>163</v>
      </c>
      <c r="E55" s="18" t="s">
        <v>343</v>
      </c>
      <c r="F55" s="17" t="s">
        <v>125</v>
      </c>
      <c r="G55" s="18" t="s">
        <v>312</v>
      </c>
      <c r="H55" s="15">
        <v>40725</v>
      </c>
      <c r="I55" s="15"/>
      <c r="J55" s="17"/>
      <c r="K55" s="17"/>
      <c r="L55" s="18" t="s">
        <v>328</v>
      </c>
      <c r="M55" s="17"/>
      <c r="N55" s="18"/>
      <c r="O55" s="18"/>
      <c r="P55" s="18"/>
      <c r="Q55" s="18"/>
      <c r="R55" s="18"/>
      <c r="S55" s="18"/>
      <c r="T55" s="18" t="s">
        <v>308</v>
      </c>
      <c r="U55" s="17" t="s">
        <v>125</v>
      </c>
    </row>
    <row r="56" spans="1:21" ht="45" x14ac:dyDescent="0.25">
      <c r="A56" s="15" t="s">
        <v>54</v>
      </c>
      <c r="B56" s="18" t="s">
        <v>55</v>
      </c>
      <c r="C56" s="15">
        <v>44103</v>
      </c>
      <c r="D56" s="18" t="s">
        <v>167</v>
      </c>
      <c r="E56" s="18" t="s">
        <v>343</v>
      </c>
      <c r="F56" s="17" t="s">
        <v>130</v>
      </c>
      <c r="G56" s="18" t="s">
        <v>313</v>
      </c>
      <c r="H56" s="15">
        <v>40725</v>
      </c>
      <c r="I56" s="15"/>
      <c r="J56" s="17"/>
      <c r="K56" s="17"/>
      <c r="L56" s="18" t="s">
        <v>328</v>
      </c>
      <c r="M56" s="17"/>
      <c r="N56" s="18"/>
      <c r="O56" s="18"/>
      <c r="P56" s="18"/>
      <c r="Q56" s="18"/>
      <c r="R56" s="18"/>
      <c r="S56" s="18"/>
      <c r="T56" s="18" t="s">
        <v>308</v>
      </c>
      <c r="U56" s="17" t="s">
        <v>130</v>
      </c>
    </row>
    <row r="57" spans="1:21" x14ac:dyDescent="0.25">
      <c r="A57" s="15" t="s">
        <v>54</v>
      </c>
      <c r="B57" s="18" t="s">
        <v>55</v>
      </c>
      <c r="C57" s="15">
        <v>44103</v>
      </c>
      <c r="D57" s="18" t="s">
        <v>168</v>
      </c>
      <c r="E57" s="18" t="s">
        <v>343</v>
      </c>
      <c r="F57" s="17" t="s">
        <v>95</v>
      </c>
      <c r="G57" s="18" t="s">
        <v>313</v>
      </c>
      <c r="H57" s="15">
        <v>40725</v>
      </c>
      <c r="I57" s="15"/>
      <c r="J57" s="17"/>
      <c r="K57" s="17"/>
      <c r="L57" s="18" t="s">
        <v>328</v>
      </c>
      <c r="M57" s="17"/>
      <c r="N57" s="18"/>
      <c r="O57" s="18"/>
      <c r="P57" s="18"/>
      <c r="Q57" s="18"/>
      <c r="R57" s="18"/>
      <c r="S57" s="18"/>
      <c r="T57" s="18" t="s">
        <v>308</v>
      </c>
      <c r="U57" s="17" t="s">
        <v>95</v>
      </c>
    </row>
    <row r="58" spans="1:21" ht="60" x14ac:dyDescent="0.25">
      <c r="A58" s="15" t="s">
        <v>54</v>
      </c>
      <c r="B58" s="18" t="s">
        <v>55</v>
      </c>
      <c r="C58" s="15">
        <v>44103</v>
      </c>
      <c r="D58" s="18" t="s">
        <v>169</v>
      </c>
      <c r="E58" s="18" t="s">
        <v>343</v>
      </c>
      <c r="F58" s="17" t="s">
        <v>97</v>
      </c>
      <c r="G58" s="18" t="s">
        <v>313</v>
      </c>
      <c r="H58" s="15">
        <v>40725</v>
      </c>
      <c r="I58" s="15"/>
      <c r="J58" s="17"/>
      <c r="K58" s="17"/>
      <c r="L58" s="18" t="s">
        <v>328</v>
      </c>
      <c r="M58" s="17"/>
      <c r="N58" s="18"/>
      <c r="O58" s="18"/>
      <c r="P58" s="18"/>
      <c r="Q58" s="18"/>
      <c r="R58" s="18"/>
      <c r="S58" s="18"/>
      <c r="T58" s="18" t="s">
        <v>308</v>
      </c>
      <c r="U58" s="17" t="s">
        <v>97</v>
      </c>
    </row>
    <row r="59" spans="1:21" ht="75" x14ac:dyDescent="0.25">
      <c r="A59" s="15" t="s">
        <v>54</v>
      </c>
      <c r="B59" s="18" t="s">
        <v>55</v>
      </c>
      <c r="C59" s="15">
        <v>44103</v>
      </c>
      <c r="D59" s="18" t="s">
        <v>175</v>
      </c>
      <c r="E59" s="18" t="s">
        <v>343</v>
      </c>
      <c r="F59" s="17" t="s">
        <v>176</v>
      </c>
      <c r="G59" s="18" t="s">
        <v>313</v>
      </c>
      <c r="H59" s="15">
        <v>40725</v>
      </c>
      <c r="I59" s="15"/>
      <c r="J59" s="17"/>
      <c r="K59" s="17"/>
      <c r="L59" s="18" t="s">
        <v>328</v>
      </c>
      <c r="M59" s="17"/>
      <c r="N59" s="18"/>
      <c r="O59" s="18"/>
      <c r="P59" s="18"/>
      <c r="Q59" s="18"/>
      <c r="R59" s="18"/>
      <c r="S59" s="18"/>
      <c r="T59" s="18" t="s">
        <v>308</v>
      </c>
      <c r="U59" s="17" t="s">
        <v>176</v>
      </c>
    </row>
    <row r="60" spans="1:21" ht="45" x14ac:dyDescent="0.25">
      <c r="A60" s="15" t="s">
        <v>54</v>
      </c>
      <c r="B60" s="18" t="s">
        <v>55</v>
      </c>
      <c r="C60" s="15">
        <v>44103</v>
      </c>
      <c r="D60" s="18" t="s">
        <v>180</v>
      </c>
      <c r="E60" s="18" t="s">
        <v>343</v>
      </c>
      <c r="F60" s="17" t="s">
        <v>130</v>
      </c>
      <c r="G60" s="18" t="s">
        <v>314</v>
      </c>
      <c r="H60" s="15">
        <v>40725</v>
      </c>
      <c r="I60" s="15"/>
      <c r="J60" s="17"/>
      <c r="K60" s="17"/>
      <c r="L60" s="18" t="s">
        <v>328</v>
      </c>
      <c r="M60" s="17"/>
      <c r="N60" s="18"/>
      <c r="O60" s="18"/>
      <c r="P60" s="18"/>
      <c r="Q60" s="18"/>
      <c r="R60" s="18"/>
      <c r="S60" s="18"/>
      <c r="T60" s="18" t="s">
        <v>308</v>
      </c>
      <c r="U60" s="17" t="s">
        <v>130</v>
      </c>
    </row>
    <row r="61" spans="1:21" x14ac:dyDescent="0.25">
      <c r="A61" s="15" t="s">
        <v>54</v>
      </c>
      <c r="B61" s="18" t="s">
        <v>55</v>
      </c>
      <c r="C61" s="15">
        <v>44103</v>
      </c>
      <c r="D61" s="18" t="s">
        <v>181</v>
      </c>
      <c r="E61" s="18" t="s">
        <v>343</v>
      </c>
      <c r="F61" s="17" t="s">
        <v>95</v>
      </c>
      <c r="G61" s="18" t="s">
        <v>314</v>
      </c>
      <c r="H61" s="15">
        <v>40725</v>
      </c>
      <c r="I61" s="15"/>
      <c r="J61" s="17"/>
      <c r="K61" s="17"/>
      <c r="L61" s="18" t="s">
        <v>328</v>
      </c>
      <c r="M61" s="17"/>
      <c r="N61" s="18"/>
      <c r="O61" s="18"/>
      <c r="P61" s="18"/>
      <c r="Q61" s="18"/>
      <c r="R61" s="18"/>
      <c r="S61" s="18"/>
      <c r="T61" s="18" t="s">
        <v>308</v>
      </c>
      <c r="U61" s="17" t="s">
        <v>95</v>
      </c>
    </row>
    <row r="62" spans="1:21" ht="60" x14ac:dyDescent="0.25">
      <c r="A62" s="15" t="s">
        <v>54</v>
      </c>
      <c r="B62" s="18" t="s">
        <v>55</v>
      </c>
      <c r="C62" s="15">
        <v>44103</v>
      </c>
      <c r="D62" s="18" t="s">
        <v>182</v>
      </c>
      <c r="E62" s="18" t="s">
        <v>343</v>
      </c>
      <c r="F62" s="17" t="s">
        <v>97</v>
      </c>
      <c r="G62" s="18" t="s">
        <v>314</v>
      </c>
      <c r="H62" s="15">
        <v>40725</v>
      </c>
      <c r="I62" s="15"/>
      <c r="J62" s="17"/>
      <c r="K62" s="17"/>
      <c r="L62" s="18" t="s">
        <v>328</v>
      </c>
      <c r="M62" s="17"/>
      <c r="N62" s="18"/>
      <c r="O62" s="18"/>
      <c r="P62" s="18"/>
      <c r="Q62" s="18"/>
      <c r="R62" s="18"/>
      <c r="S62" s="18"/>
      <c r="T62" s="18" t="s">
        <v>308</v>
      </c>
      <c r="U62" s="17" t="s">
        <v>97</v>
      </c>
    </row>
    <row r="63" spans="1:21" ht="90" x14ac:dyDescent="0.25">
      <c r="A63" s="15" t="s">
        <v>54</v>
      </c>
      <c r="B63" s="18" t="s">
        <v>55</v>
      </c>
      <c r="C63" s="15">
        <v>44103</v>
      </c>
      <c r="D63" s="18" t="s">
        <v>188</v>
      </c>
      <c r="E63" s="18" t="s">
        <v>343</v>
      </c>
      <c r="F63" s="17" t="s">
        <v>125</v>
      </c>
      <c r="G63" s="18" t="s">
        <v>314</v>
      </c>
      <c r="H63" s="15">
        <v>40725</v>
      </c>
      <c r="I63" s="15"/>
      <c r="J63" s="17"/>
      <c r="K63" s="17"/>
      <c r="L63" s="18" t="s">
        <v>328</v>
      </c>
      <c r="M63" s="17"/>
      <c r="N63" s="18"/>
      <c r="O63" s="18"/>
      <c r="P63" s="18"/>
      <c r="Q63" s="18"/>
      <c r="R63" s="18"/>
      <c r="S63" s="18"/>
      <c r="T63" s="18" t="s">
        <v>308</v>
      </c>
      <c r="U63" s="17" t="s">
        <v>125</v>
      </c>
    </row>
    <row r="64" spans="1:21" ht="45" x14ac:dyDescent="0.25">
      <c r="A64" s="15" t="s">
        <v>54</v>
      </c>
      <c r="B64" s="18" t="s">
        <v>55</v>
      </c>
      <c r="C64" s="15">
        <v>44103</v>
      </c>
      <c r="D64" s="18" t="s">
        <v>192</v>
      </c>
      <c r="E64" s="18" t="s">
        <v>343</v>
      </c>
      <c r="F64" s="17" t="s">
        <v>130</v>
      </c>
      <c r="G64" s="18" t="s">
        <v>316</v>
      </c>
      <c r="H64" s="15">
        <v>40725</v>
      </c>
      <c r="I64" s="15"/>
      <c r="J64" s="17"/>
      <c r="K64" s="17"/>
      <c r="L64" s="18" t="s">
        <v>328</v>
      </c>
      <c r="M64" s="17"/>
      <c r="N64" s="18"/>
      <c r="O64" s="18"/>
      <c r="P64" s="18"/>
      <c r="Q64" s="18"/>
      <c r="R64" s="18"/>
      <c r="S64" s="18"/>
      <c r="T64" s="18" t="s">
        <v>308</v>
      </c>
      <c r="U64" s="17" t="s">
        <v>130</v>
      </c>
    </row>
    <row r="65" spans="1:21" x14ac:dyDescent="0.25">
      <c r="A65" s="15" t="s">
        <v>54</v>
      </c>
      <c r="B65" s="18" t="s">
        <v>55</v>
      </c>
      <c r="C65" s="15">
        <v>44103</v>
      </c>
      <c r="D65" s="18" t="s">
        <v>193</v>
      </c>
      <c r="E65" s="18" t="s">
        <v>343</v>
      </c>
      <c r="F65" s="17" t="s">
        <v>95</v>
      </c>
      <c r="G65" s="18" t="s">
        <v>316</v>
      </c>
      <c r="H65" s="15">
        <v>40725</v>
      </c>
      <c r="I65" s="15"/>
      <c r="J65" s="17"/>
      <c r="K65" s="17"/>
      <c r="L65" s="18" t="s">
        <v>328</v>
      </c>
      <c r="M65" s="17"/>
      <c r="N65" s="18"/>
      <c r="O65" s="18"/>
      <c r="P65" s="18"/>
      <c r="Q65" s="18"/>
      <c r="R65" s="18"/>
      <c r="S65" s="18"/>
      <c r="T65" s="18" t="s">
        <v>308</v>
      </c>
      <c r="U65" s="17" t="s">
        <v>95</v>
      </c>
    </row>
    <row r="66" spans="1:21" ht="60" x14ac:dyDescent="0.25">
      <c r="A66" s="15" t="s">
        <v>54</v>
      </c>
      <c r="B66" s="18" t="s">
        <v>55</v>
      </c>
      <c r="C66" s="15">
        <v>44103</v>
      </c>
      <c r="D66" s="18" t="s">
        <v>194</v>
      </c>
      <c r="E66" s="18" t="s">
        <v>343</v>
      </c>
      <c r="F66" s="17" t="s">
        <v>97</v>
      </c>
      <c r="G66" s="18" t="s">
        <v>316</v>
      </c>
      <c r="H66" s="15">
        <v>40725</v>
      </c>
      <c r="I66" s="15"/>
      <c r="J66" s="17"/>
      <c r="K66" s="17"/>
      <c r="L66" s="18" t="s">
        <v>328</v>
      </c>
      <c r="M66" s="17"/>
      <c r="N66" s="18"/>
      <c r="O66" s="18"/>
      <c r="P66" s="18"/>
      <c r="Q66" s="18"/>
      <c r="R66" s="18"/>
      <c r="S66" s="18"/>
      <c r="T66" s="18" t="s">
        <v>308</v>
      </c>
      <c r="U66" s="17" t="s">
        <v>97</v>
      </c>
    </row>
    <row r="67" spans="1:21" ht="90" x14ac:dyDescent="0.25">
      <c r="A67" s="15" t="s">
        <v>54</v>
      </c>
      <c r="B67" s="18" t="s">
        <v>55</v>
      </c>
      <c r="C67" s="15">
        <v>44103</v>
      </c>
      <c r="D67" s="18" t="s">
        <v>200</v>
      </c>
      <c r="E67" s="18" t="s">
        <v>343</v>
      </c>
      <c r="F67" s="17" t="s">
        <v>201</v>
      </c>
      <c r="G67" s="18" t="s">
        <v>316</v>
      </c>
      <c r="H67" s="15">
        <v>40725</v>
      </c>
      <c r="I67" s="15"/>
      <c r="J67" s="17"/>
      <c r="K67" s="17"/>
      <c r="L67" s="18" t="s">
        <v>328</v>
      </c>
      <c r="M67" s="17"/>
      <c r="N67" s="18"/>
      <c r="O67" s="18"/>
      <c r="P67" s="18"/>
      <c r="Q67" s="18"/>
      <c r="R67" s="18"/>
      <c r="S67" s="18"/>
      <c r="T67" s="18" t="s">
        <v>308</v>
      </c>
      <c r="U67" s="17" t="s">
        <v>201</v>
      </c>
    </row>
    <row r="68" spans="1:21" ht="45" x14ac:dyDescent="0.25">
      <c r="A68" s="15" t="s">
        <v>54</v>
      </c>
      <c r="B68" s="18" t="s">
        <v>55</v>
      </c>
      <c r="C68" s="15">
        <v>44103</v>
      </c>
      <c r="D68" s="18" t="s">
        <v>205</v>
      </c>
      <c r="E68" s="18" t="s">
        <v>343</v>
      </c>
      <c r="F68" s="17" t="s">
        <v>130</v>
      </c>
      <c r="G68" s="18" t="s">
        <v>317</v>
      </c>
      <c r="H68" s="15">
        <v>40725</v>
      </c>
      <c r="I68" s="15"/>
      <c r="J68" s="17"/>
      <c r="K68" s="17"/>
      <c r="L68" s="18" t="s">
        <v>328</v>
      </c>
      <c r="M68" s="17"/>
      <c r="N68" s="18"/>
      <c r="O68" s="18"/>
      <c r="P68" s="18"/>
      <c r="Q68" s="18"/>
      <c r="R68" s="18"/>
      <c r="S68" s="18"/>
      <c r="T68" s="18" t="s">
        <v>308</v>
      </c>
      <c r="U68" s="17" t="s">
        <v>130</v>
      </c>
    </row>
    <row r="69" spans="1:21" x14ac:dyDescent="0.25">
      <c r="A69" s="15" t="s">
        <v>54</v>
      </c>
      <c r="B69" s="18" t="s">
        <v>55</v>
      </c>
      <c r="C69" s="15">
        <v>44103</v>
      </c>
      <c r="D69" s="18" t="s">
        <v>206</v>
      </c>
      <c r="E69" s="18" t="s">
        <v>343</v>
      </c>
      <c r="F69" s="17" t="s">
        <v>95</v>
      </c>
      <c r="G69" s="18" t="s">
        <v>317</v>
      </c>
      <c r="H69" s="15">
        <v>40725</v>
      </c>
      <c r="I69" s="15"/>
      <c r="J69" s="17"/>
      <c r="K69" s="17"/>
      <c r="L69" s="18" t="s">
        <v>328</v>
      </c>
      <c r="M69" s="17"/>
      <c r="N69" s="18"/>
      <c r="O69" s="18"/>
      <c r="P69" s="18"/>
      <c r="Q69" s="18"/>
      <c r="R69" s="18"/>
      <c r="S69" s="18"/>
      <c r="T69" s="18" t="s">
        <v>308</v>
      </c>
      <c r="U69" s="17" t="s">
        <v>95</v>
      </c>
    </row>
    <row r="70" spans="1:21" ht="60" x14ac:dyDescent="0.25">
      <c r="A70" s="15" t="s">
        <v>54</v>
      </c>
      <c r="B70" s="18" t="s">
        <v>55</v>
      </c>
      <c r="C70" s="15">
        <v>44103</v>
      </c>
      <c r="D70" s="18" t="s">
        <v>207</v>
      </c>
      <c r="E70" s="18" t="s">
        <v>343</v>
      </c>
      <c r="F70" s="17" t="s">
        <v>97</v>
      </c>
      <c r="G70" s="18" t="s">
        <v>317</v>
      </c>
      <c r="H70" s="15">
        <v>40725</v>
      </c>
      <c r="I70" s="15"/>
      <c r="J70" s="17"/>
      <c r="K70" s="17"/>
      <c r="L70" s="18" t="s">
        <v>328</v>
      </c>
      <c r="M70" s="17"/>
      <c r="N70" s="18"/>
      <c r="O70" s="18"/>
      <c r="P70" s="18"/>
      <c r="Q70" s="18"/>
      <c r="R70" s="18"/>
      <c r="S70" s="18"/>
      <c r="T70" s="18" t="s">
        <v>308</v>
      </c>
      <c r="U70" s="17" t="s">
        <v>97</v>
      </c>
    </row>
    <row r="71" spans="1:21" ht="90" x14ac:dyDescent="0.25">
      <c r="A71" s="15" t="s">
        <v>54</v>
      </c>
      <c r="B71" s="18" t="s">
        <v>55</v>
      </c>
      <c r="C71" s="15">
        <v>44103</v>
      </c>
      <c r="D71" s="18" t="s">
        <v>213</v>
      </c>
      <c r="E71" s="18" t="s">
        <v>343</v>
      </c>
      <c r="F71" s="17" t="s">
        <v>125</v>
      </c>
      <c r="G71" s="18" t="s">
        <v>317</v>
      </c>
      <c r="H71" s="15">
        <v>40725</v>
      </c>
      <c r="I71" s="15"/>
      <c r="J71" s="17"/>
      <c r="K71" s="17"/>
      <c r="L71" s="18" t="s">
        <v>328</v>
      </c>
      <c r="M71" s="17"/>
      <c r="N71" s="18"/>
      <c r="O71" s="18"/>
      <c r="P71" s="18"/>
      <c r="Q71" s="18"/>
      <c r="R71" s="18"/>
      <c r="S71" s="18"/>
      <c r="T71" s="18" t="s">
        <v>308</v>
      </c>
      <c r="U71" s="17" t="s">
        <v>125</v>
      </c>
    </row>
    <row r="72" spans="1:21" ht="45" x14ac:dyDescent="0.25">
      <c r="A72" s="15" t="s">
        <v>54</v>
      </c>
      <c r="B72" s="18" t="s">
        <v>55</v>
      </c>
      <c r="C72" s="15">
        <v>44103</v>
      </c>
      <c r="D72" s="18" t="s">
        <v>217</v>
      </c>
      <c r="E72" s="18" t="s">
        <v>343</v>
      </c>
      <c r="F72" s="17" t="s">
        <v>130</v>
      </c>
      <c r="G72" s="18" t="s">
        <v>318</v>
      </c>
      <c r="H72" s="15">
        <v>40725</v>
      </c>
      <c r="I72" s="15"/>
      <c r="J72" s="17"/>
      <c r="K72" s="17"/>
      <c r="L72" s="18" t="s">
        <v>328</v>
      </c>
      <c r="M72" s="17"/>
      <c r="N72" s="18"/>
      <c r="O72" s="18"/>
      <c r="P72" s="18"/>
      <c r="Q72" s="18"/>
      <c r="R72" s="18"/>
      <c r="S72" s="18"/>
      <c r="T72" s="18" t="s">
        <v>308</v>
      </c>
      <c r="U72" s="17" t="s">
        <v>130</v>
      </c>
    </row>
    <row r="73" spans="1:21" x14ac:dyDescent="0.25">
      <c r="A73" s="15" t="s">
        <v>54</v>
      </c>
      <c r="B73" s="18" t="s">
        <v>55</v>
      </c>
      <c r="C73" s="15">
        <v>44103</v>
      </c>
      <c r="D73" s="18" t="s">
        <v>218</v>
      </c>
      <c r="E73" s="18" t="s">
        <v>343</v>
      </c>
      <c r="F73" s="17" t="s">
        <v>95</v>
      </c>
      <c r="G73" s="18" t="s">
        <v>318</v>
      </c>
      <c r="H73" s="15">
        <v>40725</v>
      </c>
      <c r="I73" s="15"/>
      <c r="J73" s="17"/>
      <c r="K73" s="17"/>
      <c r="L73" s="18" t="s">
        <v>328</v>
      </c>
      <c r="M73" s="17"/>
      <c r="N73" s="18"/>
      <c r="O73" s="18"/>
      <c r="P73" s="18"/>
      <c r="Q73" s="18"/>
      <c r="R73" s="18"/>
      <c r="S73" s="18"/>
      <c r="T73" s="18" t="s">
        <v>308</v>
      </c>
      <c r="U73" s="17" t="s">
        <v>95</v>
      </c>
    </row>
    <row r="74" spans="1:21" ht="60" x14ac:dyDescent="0.25">
      <c r="A74" s="15" t="s">
        <v>54</v>
      </c>
      <c r="B74" s="18" t="s">
        <v>55</v>
      </c>
      <c r="C74" s="15">
        <v>44103</v>
      </c>
      <c r="D74" s="18" t="s">
        <v>219</v>
      </c>
      <c r="E74" s="18" t="s">
        <v>343</v>
      </c>
      <c r="F74" s="17" t="s">
        <v>97</v>
      </c>
      <c r="G74" s="18" t="s">
        <v>318</v>
      </c>
      <c r="H74" s="15">
        <v>40725</v>
      </c>
      <c r="I74" s="15"/>
      <c r="J74" s="17"/>
      <c r="K74" s="17"/>
      <c r="L74" s="18" t="s">
        <v>328</v>
      </c>
      <c r="M74" s="17"/>
      <c r="N74" s="18"/>
      <c r="O74" s="18"/>
      <c r="P74" s="18"/>
      <c r="Q74" s="18"/>
      <c r="R74" s="18"/>
      <c r="S74" s="18"/>
      <c r="T74" s="18" t="s">
        <v>308</v>
      </c>
      <c r="U74" s="17" t="s">
        <v>97</v>
      </c>
    </row>
    <row r="75" spans="1:21" ht="90" x14ac:dyDescent="0.25">
      <c r="A75" s="15" t="s">
        <v>54</v>
      </c>
      <c r="B75" s="18" t="s">
        <v>55</v>
      </c>
      <c r="C75" s="15">
        <v>44103</v>
      </c>
      <c r="D75" s="18" t="s">
        <v>225</v>
      </c>
      <c r="E75" s="18" t="s">
        <v>343</v>
      </c>
      <c r="F75" s="17" t="s">
        <v>125</v>
      </c>
      <c r="G75" s="18" t="s">
        <v>318</v>
      </c>
      <c r="H75" s="15">
        <v>40725</v>
      </c>
      <c r="I75" s="15"/>
      <c r="J75" s="17"/>
      <c r="K75" s="17"/>
      <c r="L75" s="18" t="s">
        <v>328</v>
      </c>
      <c r="M75" s="17"/>
      <c r="N75" s="18"/>
      <c r="O75" s="18"/>
      <c r="P75" s="18"/>
      <c r="Q75" s="18"/>
      <c r="R75" s="18"/>
      <c r="S75" s="18"/>
      <c r="T75" s="18" t="s">
        <v>308</v>
      </c>
      <c r="U75" s="17" t="s">
        <v>125</v>
      </c>
    </row>
    <row r="76" spans="1:21" ht="45" x14ac:dyDescent="0.25">
      <c r="A76" s="15" t="s">
        <v>54</v>
      </c>
      <c r="B76" s="18" t="s">
        <v>55</v>
      </c>
      <c r="C76" s="15">
        <v>44103</v>
      </c>
      <c r="D76" s="18" t="s">
        <v>229</v>
      </c>
      <c r="E76" s="18" t="s">
        <v>343</v>
      </c>
      <c r="F76" s="17" t="s">
        <v>130</v>
      </c>
      <c r="G76" s="18" t="s">
        <v>319</v>
      </c>
      <c r="H76" s="15">
        <v>40725</v>
      </c>
      <c r="I76" s="15"/>
      <c r="J76" s="17"/>
      <c r="K76" s="17"/>
      <c r="L76" s="18" t="s">
        <v>328</v>
      </c>
      <c r="M76" s="17"/>
      <c r="N76" s="18"/>
      <c r="O76" s="18"/>
      <c r="P76" s="18"/>
      <c r="Q76" s="18"/>
      <c r="R76" s="18"/>
      <c r="S76" s="18"/>
      <c r="T76" s="18" t="s">
        <v>308</v>
      </c>
      <c r="U76" s="17" t="s">
        <v>130</v>
      </c>
    </row>
    <row r="77" spans="1:21" x14ac:dyDescent="0.25">
      <c r="A77" s="15" t="s">
        <v>54</v>
      </c>
      <c r="B77" s="18" t="s">
        <v>55</v>
      </c>
      <c r="C77" s="15">
        <v>44103</v>
      </c>
      <c r="D77" s="18" t="s">
        <v>230</v>
      </c>
      <c r="E77" s="18" t="s">
        <v>343</v>
      </c>
      <c r="F77" s="17" t="s">
        <v>95</v>
      </c>
      <c r="G77" s="18" t="s">
        <v>319</v>
      </c>
      <c r="H77" s="15">
        <v>40725</v>
      </c>
      <c r="I77" s="15"/>
      <c r="J77" s="17"/>
      <c r="K77" s="17"/>
      <c r="L77" s="18" t="s">
        <v>328</v>
      </c>
      <c r="M77" s="17"/>
      <c r="N77" s="18"/>
      <c r="O77" s="18"/>
      <c r="P77" s="18"/>
      <c r="Q77" s="18"/>
      <c r="R77" s="18"/>
      <c r="S77" s="18"/>
      <c r="T77" s="18" t="s">
        <v>308</v>
      </c>
      <c r="U77" s="17" t="s">
        <v>95</v>
      </c>
    </row>
    <row r="78" spans="1:21" ht="60" x14ac:dyDescent="0.25">
      <c r="A78" s="15" t="s">
        <v>54</v>
      </c>
      <c r="B78" s="18" t="s">
        <v>55</v>
      </c>
      <c r="C78" s="15">
        <v>44103</v>
      </c>
      <c r="D78" s="18" t="s">
        <v>231</v>
      </c>
      <c r="E78" s="18" t="s">
        <v>343</v>
      </c>
      <c r="F78" s="17" t="s">
        <v>97</v>
      </c>
      <c r="G78" s="18" t="s">
        <v>319</v>
      </c>
      <c r="H78" s="15">
        <v>40725</v>
      </c>
      <c r="I78" s="15"/>
      <c r="J78" s="17"/>
      <c r="K78" s="17"/>
      <c r="L78" s="18" t="s">
        <v>328</v>
      </c>
      <c r="M78" s="17"/>
      <c r="N78" s="18"/>
      <c r="O78" s="18"/>
      <c r="P78" s="18"/>
      <c r="Q78" s="18"/>
      <c r="R78" s="18"/>
      <c r="S78" s="18"/>
      <c r="T78" s="18" t="s">
        <v>308</v>
      </c>
      <c r="U78" s="17" t="s">
        <v>97</v>
      </c>
    </row>
    <row r="79" spans="1:21" ht="90" x14ac:dyDescent="0.25">
      <c r="A79" s="15" t="s">
        <v>54</v>
      </c>
      <c r="B79" s="18" t="s">
        <v>55</v>
      </c>
      <c r="C79" s="15">
        <v>44103</v>
      </c>
      <c r="D79" s="18" t="s">
        <v>237</v>
      </c>
      <c r="E79" s="18" t="s">
        <v>343</v>
      </c>
      <c r="F79" s="17" t="s">
        <v>125</v>
      </c>
      <c r="G79" s="18" t="s">
        <v>319</v>
      </c>
      <c r="H79" s="15">
        <v>40725</v>
      </c>
      <c r="I79" s="15"/>
      <c r="J79" s="17"/>
      <c r="K79" s="17"/>
      <c r="L79" s="18" t="s">
        <v>328</v>
      </c>
      <c r="M79" s="17"/>
      <c r="N79" s="18"/>
      <c r="O79" s="18"/>
      <c r="P79" s="18"/>
      <c r="Q79" s="18"/>
      <c r="R79" s="18"/>
      <c r="S79" s="18"/>
      <c r="T79" s="18" t="s">
        <v>308</v>
      </c>
      <c r="U79" s="17" t="s">
        <v>125</v>
      </c>
    </row>
    <row r="80" spans="1:21" ht="45" x14ac:dyDescent="0.25">
      <c r="A80" s="15" t="s">
        <v>54</v>
      </c>
      <c r="B80" s="18" t="s">
        <v>55</v>
      </c>
      <c r="C80" s="15">
        <v>44103</v>
      </c>
      <c r="D80" s="18" t="s">
        <v>241</v>
      </c>
      <c r="E80" s="18" t="s">
        <v>343</v>
      </c>
      <c r="F80" s="17" t="s">
        <v>130</v>
      </c>
      <c r="G80" s="18" t="s">
        <v>320</v>
      </c>
      <c r="H80" s="15">
        <v>40725</v>
      </c>
      <c r="I80" s="15"/>
      <c r="J80" s="17"/>
      <c r="K80" s="17"/>
      <c r="L80" s="18" t="s">
        <v>328</v>
      </c>
      <c r="M80" s="17"/>
      <c r="N80" s="18"/>
      <c r="O80" s="18"/>
      <c r="P80" s="18"/>
      <c r="Q80" s="18"/>
      <c r="R80" s="18"/>
      <c r="S80" s="18"/>
      <c r="T80" s="18" t="s">
        <v>308</v>
      </c>
      <c r="U80" s="17" t="s">
        <v>130</v>
      </c>
    </row>
    <row r="81" spans="1:21" x14ac:dyDescent="0.25">
      <c r="A81" s="15" t="s">
        <v>54</v>
      </c>
      <c r="B81" s="18" t="s">
        <v>55</v>
      </c>
      <c r="C81" s="15">
        <v>44103</v>
      </c>
      <c r="D81" s="18" t="s">
        <v>242</v>
      </c>
      <c r="E81" s="18" t="s">
        <v>343</v>
      </c>
      <c r="F81" s="17" t="s">
        <v>95</v>
      </c>
      <c r="G81" s="18" t="s">
        <v>320</v>
      </c>
      <c r="H81" s="15">
        <v>40725</v>
      </c>
      <c r="I81" s="15"/>
      <c r="J81" s="17"/>
      <c r="K81" s="17"/>
      <c r="L81" s="18" t="s">
        <v>328</v>
      </c>
      <c r="M81" s="17"/>
      <c r="N81" s="18"/>
      <c r="O81" s="18"/>
      <c r="P81" s="18"/>
      <c r="Q81" s="18"/>
      <c r="R81" s="18"/>
      <c r="S81" s="18"/>
      <c r="T81" s="18" t="s">
        <v>308</v>
      </c>
      <c r="U81" s="17" t="s">
        <v>95</v>
      </c>
    </row>
    <row r="82" spans="1:21" ht="60" x14ac:dyDescent="0.25">
      <c r="A82" s="15" t="s">
        <v>54</v>
      </c>
      <c r="B82" s="18" t="s">
        <v>55</v>
      </c>
      <c r="C82" s="15">
        <v>44103</v>
      </c>
      <c r="D82" s="18" t="s">
        <v>243</v>
      </c>
      <c r="E82" s="18" t="s">
        <v>343</v>
      </c>
      <c r="F82" s="17" t="s">
        <v>97</v>
      </c>
      <c r="G82" s="18" t="s">
        <v>320</v>
      </c>
      <c r="H82" s="15">
        <v>40725</v>
      </c>
      <c r="I82" s="15"/>
      <c r="J82" s="17"/>
      <c r="K82" s="17"/>
      <c r="L82" s="18" t="s">
        <v>328</v>
      </c>
      <c r="M82" s="17"/>
      <c r="N82" s="18"/>
      <c r="O82" s="18"/>
      <c r="P82" s="18"/>
      <c r="Q82" s="18"/>
      <c r="R82" s="18"/>
      <c r="S82" s="18"/>
      <c r="T82" s="18" t="s">
        <v>308</v>
      </c>
      <c r="U82" s="17" t="s">
        <v>97</v>
      </c>
    </row>
    <row r="83" spans="1:21" ht="90" x14ac:dyDescent="0.25">
      <c r="A83" s="15" t="s">
        <v>54</v>
      </c>
      <c r="B83" s="18" t="s">
        <v>55</v>
      </c>
      <c r="C83" s="15">
        <v>44103</v>
      </c>
      <c r="D83" s="18" t="s">
        <v>249</v>
      </c>
      <c r="E83" s="18" t="s">
        <v>343</v>
      </c>
      <c r="F83" s="17" t="s">
        <v>125</v>
      </c>
      <c r="G83" s="18" t="s">
        <v>320</v>
      </c>
      <c r="H83" s="15">
        <v>40725</v>
      </c>
      <c r="I83" s="15"/>
      <c r="J83" s="17"/>
      <c r="K83" s="17"/>
      <c r="L83" s="18" t="s">
        <v>328</v>
      </c>
      <c r="M83" s="17"/>
      <c r="N83" s="18"/>
      <c r="O83" s="18"/>
      <c r="P83" s="18"/>
      <c r="Q83" s="18"/>
      <c r="R83" s="18"/>
      <c r="S83" s="18"/>
      <c r="T83" s="18" t="s">
        <v>308</v>
      </c>
      <c r="U83" s="17" t="s">
        <v>125</v>
      </c>
    </row>
    <row r="84" spans="1:21" ht="45" x14ac:dyDescent="0.25">
      <c r="A84" s="15" t="s">
        <v>54</v>
      </c>
      <c r="B84" s="18" t="s">
        <v>55</v>
      </c>
      <c r="C84" s="15">
        <v>44103</v>
      </c>
      <c r="D84" s="18" t="s">
        <v>92</v>
      </c>
      <c r="E84" s="18" t="s">
        <v>343</v>
      </c>
      <c r="F84" s="17" t="s">
        <v>93</v>
      </c>
      <c r="G84" s="18" t="s">
        <v>321</v>
      </c>
      <c r="H84" s="15">
        <v>40725</v>
      </c>
      <c r="I84" s="15"/>
      <c r="J84" s="17"/>
      <c r="K84" s="17"/>
      <c r="L84" s="18" t="s">
        <v>328</v>
      </c>
      <c r="M84" s="17"/>
      <c r="N84" s="18"/>
      <c r="O84" s="18"/>
      <c r="P84" s="18"/>
      <c r="Q84" s="18"/>
      <c r="R84" s="18"/>
      <c r="S84" s="18"/>
      <c r="T84" s="18" t="s">
        <v>308</v>
      </c>
      <c r="U84" s="17" t="s">
        <v>93</v>
      </c>
    </row>
    <row r="85" spans="1:21" x14ac:dyDescent="0.25">
      <c r="A85" s="15" t="s">
        <v>54</v>
      </c>
      <c r="B85" s="18" t="s">
        <v>55</v>
      </c>
      <c r="C85" s="15">
        <v>44103</v>
      </c>
      <c r="D85" s="18" t="s">
        <v>94</v>
      </c>
      <c r="E85" s="18" t="s">
        <v>343</v>
      </c>
      <c r="F85" s="17" t="s">
        <v>95</v>
      </c>
      <c r="G85" s="18" t="s">
        <v>321</v>
      </c>
      <c r="H85" s="15">
        <v>40725</v>
      </c>
      <c r="I85" s="15"/>
      <c r="J85" s="17"/>
      <c r="K85" s="17"/>
      <c r="L85" s="18" t="s">
        <v>328</v>
      </c>
      <c r="M85" s="17"/>
      <c r="N85" s="18"/>
      <c r="O85" s="18"/>
      <c r="P85" s="18"/>
      <c r="Q85" s="18"/>
      <c r="R85" s="18"/>
      <c r="S85" s="18"/>
      <c r="T85" s="18" t="s">
        <v>308</v>
      </c>
      <c r="U85" s="17" t="s">
        <v>95</v>
      </c>
    </row>
    <row r="86" spans="1:21" ht="60" x14ac:dyDescent="0.25">
      <c r="A86" s="15" t="s">
        <v>54</v>
      </c>
      <c r="B86" s="18" t="s">
        <v>55</v>
      </c>
      <c r="C86" s="15">
        <v>44103</v>
      </c>
      <c r="D86" s="18" t="s">
        <v>96</v>
      </c>
      <c r="E86" s="18" t="s">
        <v>343</v>
      </c>
      <c r="F86" s="17" t="s">
        <v>97</v>
      </c>
      <c r="G86" s="18" t="s">
        <v>321</v>
      </c>
      <c r="H86" s="15">
        <v>40725</v>
      </c>
      <c r="I86" s="15"/>
      <c r="J86" s="17"/>
      <c r="K86" s="17"/>
      <c r="L86" s="18" t="s">
        <v>328</v>
      </c>
      <c r="M86" s="17"/>
      <c r="N86" s="18"/>
      <c r="O86" s="18"/>
      <c r="P86" s="18"/>
      <c r="Q86" s="18"/>
      <c r="R86" s="18"/>
      <c r="S86" s="18"/>
      <c r="T86" s="18" t="s">
        <v>308</v>
      </c>
      <c r="U86" s="17" t="s">
        <v>97</v>
      </c>
    </row>
    <row r="87" spans="1:21" ht="90" x14ac:dyDescent="0.25">
      <c r="A87" s="15" t="s">
        <v>54</v>
      </c>
      <c r="B87" s="18" t="s">
        <v>55</v>
      </c>
      <c r="C87" s="15">
        <v>44103</v>
      </c>
      <c r="D87" s="18" t="s">
        <v>124</v>
      </c>
      <c r="E87" s="18" t="s">
        <v>343</v>
      </c>
      <c r="F87" s="17" t="s">
        <v>125</v>
      </c>
      <c r="G87" s="18" t="s">
        <v>321</v>
      </c>
      <c r="H87" s="15">
        <v>40725</v>
      </c>
      <c r="I87" s="15"/>
      <c r="J87" s="17"/>
      <c r="K87" s="17"/>
      <c r="L87" s="18" t="s">
        <v>328</v>
      </c>
      <c r="M87" s="17"/>
      <c r="N87" s="18"/>
      <c r="O87" s="18"/>
      <c r="P87" s="18"/>
      <c r="Q87" s="18"/>
      <c r="R87" s="18"/>
      <c r="S87" s="18"/>
      <c r="T87" s="18" t="s">
        <v>308</v>
      </c>
      <c r="U87" s="17" t="s">
        <v>125</v>
      </c>
    </row>
    <row r="88" spans="1:21" ht="30" x14ac:dyDescent="0.25">
      <c r="A88" s="15" t="s">
        <v>54</v>
      </c>
      <c r="B88" s="18" t="s">
        <v>55</v>
      </c>
      <c r="C88" s="15">
        <v>44103</v>
      </c>
      <c r="D88" s="18" t="s">
        <v>262</v>
      </c>
      <c r="E88" s="18" t="s">
        <v>344</v>
      </c>
      <c r="F88" s="17" t="s">
        <v>263</v>
      </c>
      <c r="G88" s="18"/>
      <c r="H88" s="15">
        <v>40725</v>
      </c>
      <c r="I88" s="15"/>
      <c r="J88" s="17"/>
      <c r="K88" s="17"/>
      <c r="L88" s="18" t="s">
        <v>328</v>
      </c>
      <c r="M88" s="17"/>
      <c r="N88" s="18"/>
      <c r="O88" s="18"/>
      <c r="P88" s="18"/>
      <c r="Q88" s="18"/>
      <c r="R88" s="18"/>
      <c r="S88" s="18"/>
      <c r="T88" s="18" t="s">
        <v>308</v>
      </c>
      <c r="U88" s="17" t="s">
        <v>263</v>
      </c>
    </row>
    <row r="89" spans="1:21" ht="30" x14ac:dyDescent="0.25">
      <c r="A89" s="15" t="s">
        <v>54</v>
      </c>
      <c r="B89" s="18" t="s">
        <v>55</v>
      </c>
      <c r="C89" s="15">
        <v>44103</v>
      </c>
      <c r="D89" s="18" t="s">
        <v>264</v>
      </c>
      <c r="E89" s="18" t="s">
        <v>344</v>
      </c>
      <c r="F89" s="17" t="s">
        <v>265</v>
      </c>
      <c r="G89" s="18"/>
      <c r="H89" s="15">
        <v>40725</v>
      </c>
      <c r="I89" s="15"/>
      <c r="J89" s="17"/>
      <c r="K89" s="17"/>
      <c r="L89" s="18" t="s">
        <v>328</v>
      </c>
      <c r="M89" s="17"/>
      <c r="N89" s="18"/>
      <c r="O89" s="18"/>
      <c r="P89" s="18"/>
      <c r="Q89" s="18"/>
      <c r="R89" s="18"/>
      <c r="S89" s="18"/>
      <c r="T89" s="18" t="s">
        <v>308</v>
      </c>
      <c r="U89" s="17" t="s">
        <v>265</v>
      </c>
    </row>
    <row r="90" spans="1:21" ht="30" x14ac:dyDescent="0.25">
      <c r="A90" s="15" t="s">
        <v>54</v>
      </c>
      <c r="B90" s="18" t="s">
        <v>55</v>
      </c>
      <c r="C90" s="15">
        <v>44103</v>
      </c>
      <c r="D90" s="18" t="s">
        <v>266</v>
      </c>
      <c r="E90" s="18" t="s">
        <v>344</v>
      </c>
      <c r="F90" s="17" t="s">
        <v>267</v>
      </c>
      <c r="G90" s="18"/>
      <c r="H90" s="15">
        <v>40725</v>
      </c>
      <c r="I90" s="15"/>
      <c r="J90" s="17"/>
      <c r="K90" s="17"/>
      <c r="L90" s="18" t="s">
        <v>328</v>
      </c>
      <c r="M90" s="17"/>
      <c r="N90" s="18"/>
      <c r="O90" s="18"/>
      <c r="P90" s="18"/>
      <c r="Q90" s="18"/>
      <c r="R90" s="18"/>
      <c r="S90" s="18"/>
      <c r="T90" s="18" t="s">
        <v>308</v>
      </c>
      <c r="U90" s="17" t="s">
        <v>267</v>
      </c>
    </row>
    <row r="91" spans="1:21" ht="60" x14ac:dyDescent="0.25">
      <c r="A91" s="15" t="s">
        <v>54</v>
      </c>
      <c r="B91" s="18" t="s">
        <v>55</v>
      </c>
      <c r="C91" s="15">
        <v>44103</v>
      </c>
      <c r="D91" s="18" t="s">
        <v>268</v>
      </c>
      <c r="E91" s="18" t="s">
        <v>344</v>
      </c>
      <c r="F91" s="17" t="s">
        <v>269</v>
      </c>
      <c r="G91" s="18"/>
      <c r="H91" s="15">
        <v>40725</v>
      </c>
      <c r="I91" s="15"/>
      <c r="J91" s="17"/>
      <c r="K91" s="17"/>
      <c r="L91" s="18" t="s">
        <v>328</v>
      </c>
      <c r="M91" s="17"/>
      <c r="N91" s="18"/>
      <c r="O91" s="18"/>
      <c r="P91" s="18"/>
      <c r="Q91" s="18"/>
      <c r="R91" s="18"/>
      <c r="S91" s="18"/>
      <c r="T91" s="18" t="s">
        <v>308</v>
      </c>
      <c r="U91" s="17" t="s">
        <v>269</v>
      </c>
    </row>
    <row r="92" spans="1:21" ht="30" x14ac:dyDescent="0.25">
      <c r="A92" s="15" t="s">
        <v>54</v>
      </c>
      <c r="B92" s="18" t="s">
        <v>55</v>
      </c>
      <c r="C92" s="15">
        <v>44103</v>
      </c>
      <c r="D92" s="18" t="s">
        <v>270</v>
      </c>
      <c r="E92" s="18" t="s">
        <v>344</v>
      </c>
      <c r="F92" s="17" t="s">
        <v>271</v>
      </c>
      <c r="G92" s="18"/>
      <c r="H92" s="15">
        <v>40725</v>
      </c>
      <c r="I92" s="15"/>
      <c r="J92" s="17"/>
      <c r="K92" s="17"/>
      <c r="L92" s="18" t="s">
        <v>328</v>
      </c>
      <c r="M92" s="17"/>
      <c r="N92" s="18"/>
      <c r="O92" s="18"/>
      <c r="P92" s="18"/>
      <c r="Q92" s="18"/>
      <c r="R92" s="18"/>
      <c r="S92" s="18"/>
      <c r="T92" s="18" t="s">
        <v>308</v>
      </c>
      <c r="U92" s="17" t="s">
        <v>271</v>
      </c>
    </row>
    <row r="128" spans="1:9" x14ac:dyDescent="0.25">
      <c r="A128" s="21"/>
      <c r="C128" s="21"/>
      <c r="H128" s="21"/>
      <c r="I128" s="21"/>
    </row>
    <row r="129" spans="1:9" x14ac:dyDescent="0.25">
      <c r="A129" s="21"/>
      <c r="C129" s="21"/>
      <c r="H129" s="21"/>
      <c r="I129" s="21"/>
    </row>
    <row r="130" spans="1:9" x14ac:dyDescent="0.25">
      <c r="A130" s="21"/>
      <c r="C130" s="21"/>
      <c r="H130" s="21"/>
      <c r="I130" s="21"/>
    </row>
  </sheetData>
  <autoFilter ref="A1:Z1" xr:uid="{001A3AAF-7A74-47BF-8190-6ACEC75F1C9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2025-01-07T08:38:15Z</dcterms:created>
  <dcterms:modified xsi:type="dcterms:W3CDTF">2025-01-07T08:38:18Z</dcterms:modified>
</cp:coreProperties>
</file>