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6665EEAD-66E7-41E6-A3FA-CB9B3879A69A}" xr6:coauthVersionLast="47" xr6:coauthVersionMax="47" xr10:uidLastSave="{00000000-0000-0000-0000-000000000000}"/>
  <bookViews>
    <workbookView xWindow="-120" yWindow="-120" windowWidth="25440" windowHeight="15270" xr2:uid="{FB3FD81F-15A8-4711-9428-479EAF49C309}"/>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90" i="4" l="1"/>
  <c r="AM84" i="4"/>
  <c r="AM80" i="4"/>
  <c r="AM74" i="4"/>
  <c r="AM63" i="4"/>
  <c r="AM54" i="4"/>
  <c r="AM42" i="4"/>
  <c r="AM33" i="4"/>
  <c r="AM24" i="4"/>
  <c r="AM18" i="4"/>
  <c r="AM17" i="4"/>
  <c r="AM9" i="4"/>
  <c r="AM3" i="4"/>
  <c r="AM2" i="4"/>
  <c r="AK90" i="4"/>
  <c r="AK84" i="4"/>
  <c r="AK80" i="4"/>
  <c r="AK74" i="4"/>
  <c r="AK63" i="4"/>
  <c r="AK54" i="4"/>
  <c r="AK42" i="4"/>
  <c r="AK33" i="4"/>
  <c r="AK24" i="4"/>
  <c r="AK18" i="4"/>
  <c r="AK17" i="4"/>
  <c r="AK9" i="4"/>
  <c r="AK3" i="4"/>
  <c r="AK2" i="4"/>
  <c r="AI90" i="4"/>
  <c r="AI84" i="4"/>
  <c r="AI80" i="4"/>
  <c r="AI74" i="4"/>
  <c r="AI63" i="4"/>
  <c r="AI54" i="4"/>
  <c r="AI42" i="4"/>
  <c r="AI33" i="4"/>
  <c r="AI24" i="4"/>
  <c r="AI18" i="4"/>
  <c r="AI17" i="4"/>
  <c r="AI9" i="4"/>
  <c r="AI3" i="4"/>
  <c r="AI2" i="4"/>
  <c r="AG90" i="4"/>
  <c r="AG84" i="4"/>
  <c r="AG80" i="4"/>
  <c r="AG74" i="4"/>
  <c r="AG63" i="4"/>
  <c r="AG54" i="4"/>
  <c r="AG42" i="4"/>
  <c r="AG33" i="4"/>
  <c r="AG24" i="4"/>
  <c r="AG18" i="4"/>
  <c r="AG17" i="4"/>
  <c r="AG9" i="4"/>
  <c r="AG3" i="4"/>
  <c r="AG2" i="4"/>
  <c r="AE90" i="4"/>
  <c r="AE84" i="4"/>
  <c r="AE80" i="4"/>
  <c r="AE74" i="4"/>
  <c r="AE63" i="4"/>
  <c r="AE54" i="4"/>
  <c r="AE42" i="4"/>
  <c r="AE33" i="4"/>
  <c r="AE24" i="4"/>
  <c r="AE18" i="4"/>
  <c r="AE17" i="4"/>
  <c r="AE9" i="4"/>
  <c r="AE3" i="4"/>
  <c r="AE2" i="4"/>
  <c r="AC90" i="4"/>
  <c r="AC84" i="4"/>
  <c r="AC80" i="4"/>
  <c r="AC74" i="4"/>
  <c r="AC63" i="4"/>
  <c r="AC54" i="4"/>
  <c r="AC42" i="4"/>
  <c r="AC33" i="4"/>
  <c r="AC24" i="4"/>
  <c r="AC18" i="4"/>
  <c r="AC17" i="4"/>
  <c r="AC9" i="4"/>
  <c r="AC3" i="4"/>
  <c r="AC2" i="4"/>
  <c r="AA90" i="4"/>
  <c r="AA84" i="4"/>
  <c r="AA80" i="4"/>
  <c r="AA74" i="4"/>
  <c r="AA63" i="4"/>
  <c r="AA54" i="4"/>
  <c r="AA42" i="4"/>
  <c r="AA33" i="4"/>
  <c r="AA24" i="4"/>
  <c r="AA18" i="4"/>
  <c r="AA17" i="4"/>
  <c r="AA9" i="4"/>
  <c r="AA3" i="4"/>
  <c r="AA2" i="4"/>
  <c r="Y90" i="4"/>
  <c r="Y84" i="4"/>
  <c r="Y80" i="4"/>
  <c r="Y74" i="4"/>
  <c r="Y63" i="4"/>
  <c r="Y54" i="4"/>
  <c r="Y42" i="4"/>
  <c r="Y33" i="4"/>
  <c r="Y24" i="4"/>
  <c r="Y18" i="4"/>
  <c r="Y17" i="4"/>
  <c r="Y9" i="4"/>
  <c r="Y3" i="4"/>
  <c r="Y2" i="4"/>
  <c r="BM90" i="5"/>
  <c r="BM84" i="5"/>
  <c r="BK90" i="5"/>
  <c r="BK84" i="5"/>
  <c r="BK80" i="5"/>
  <c r="BK74" i="5"/>
  <c r="BK63" i="5"/>
  <c r="BK54" i="5"/>
  <c r="BK42" i="5"/>
  <c r="BK33" i="5"/>
  <c r="BK24" i="5"/>
  <c r="BK18" i="5"/>
  <c r="BK17" i="5"/>
  <c r="BK9" i="5"/>
  <c r="BK3" i="5"/>
  <c r="BK2" i="5"/>
  <c r="BI90" i="5"/>
  <c r="BI84" i="5"/>
  <c r="BI80" i="5"/>
  <c r="BI74" i="5"/>
  <c r="BI63" i="5"/>
  <c r="BI54" i="5"/>
  <c r="BI42" i="5"/>
  <c r="BI33" i="5"/>
  <c r="BI24" i="5"/>
  <c r="BI18" i="5"/>
  <c r="BI17" i="5"/>
  <c r="BI9" i="5"/>
  <c r="BI3" i="5"/>
  <c r="BI2" i="5"/>
  <c r="BG91" i="5"/>
  <c r="BG90" i="5"/>
  <c r="BG85" i="5"/>
  <c r="BG84" i="5"/>
  <c r="BG81" i="5"/>
  <c r="BG80" i="5"/>
  <c r="BG75" i="5"/>
  <c r="BG74" i="5"/>
  <c r="BG64" i="5"/>
  <c r="BG63" i="5"/>
  <c r="BG55" i="5"/>
  <c r="BG54" i="5"/>
  <c r="BG43" i="5"/>
  <c r="BG42" i="5"/>
  <c r="BG34" i="5"/>
  <c r="BG33" i="5"/>
  <c r="BG25" i="5"/>
  <c r="BG24" i="5"/>
  <c r="BG19" i="5"/>
  <c r="BG18" i="5"/>
  <c r="BG17" i="5"/>
  <c r="BG10" i="5"/>
  <c r="BG9" i="5"/>
  <c r="BG4" i="5"/>
  <c r="BG3" i="5"/>
  <c r="BG2" i="5"/>
  <c r="BE91" i="5"/>
  <c r="BE90" i="5"/>
  <c r="BE85" i="5"/>
  <c r="BE84" i="5"/>
  <c r="BE81" i="5"/>
  <c r="BE80" i="5"/>
  <c r="BE75" i="5"/>
  <c r="BE74" i="5"/>
  <c r="BE64" i="5"/>
  <c r="BE63" i="5"/>
  <c r="BE55" i="5"/>
  <c r="BE54" i="5"/>
  <c r="BE43" i="5"/>
  <c r="BE42" i="5"/>
  <c r="BE34" i="5"/>
  <c r="BE33" i="5"/>
  <c r="BE25" i="5"/>
  <c r="BE24" i="5"/>
  <c r="BE19" i="5"/>
  <c r="BE18" i="5"/>
  <c r="BE17" i="5"/>
  <c r="BE10" i="5"/>
  <c r="BE9" i="5"/>
  <c r="BE4" i="5"/>
  <c r="BE3" i="5"/>
  <c r="BE2" i="5"/>
  <c r="BC91" i="5"/>
  <c r="BC90" i="5"/>
  <c r="BC85" i="5"/>
  <c r="BC84" i="5"/>
  <c r="BC81" i="5"/>
  <c r="BC80" i="5"/>
  <c r="BC75" i="5"/>
  <c r="BC74" i="5"/>
  <c r="BC64" i="5"/>
  <c r="BC63" i="5"/>
  <c r="BC55" i="5"/>
  <c r="BC54" i="5"/>
  <c r="BC43" i="5"/>
  <c r="BC42" i="5"/>
  <c r="BC34" i="5"/>
  <c r="BC33" i="5"/>
  <c r="BC25" i="5"/>
  <c r="BC24" i="5"/>
  <c r="BC19" i="5"/>
  <c r="BC18" i="5"/>
  <c r="BC17" i="5"/>
  <c r="BC10" i="5"/>
  <c r="BC9" i="5"/>
  <c r="BC4" i="5"/>
  <c r="BC3" i="5"/>
  <c r="BC2" i="5"/>
  <c r="BA91" i="5"/>
  <c r="BA90" i="5"/>
  <c r="BA85" i="5"/>
  <c r="BA84" i="5"/>
  <c r="BA81" i="5"/>
  <c r="BA80" i="5"/>
  <c r="BA75" i="5"/>
  <c r="BA74" i="5"/>
  <c r="BA64" i="5"/>
  <c r="BA63" i="5"/>
  <c r="BA55" i="5"/>
  <c r="BA54" i="5"/>
  <c r="BA43" i="5"/>
  <c r="BA42" i="5"/>
  <c r="BA34" i="5"/>
  <c r="BA33" i="5"/>
  <c r="BA25" i="5"/>
  <c r="BA24" i="5"/>
  <c r="BA19" i="5"/>
  <c r="BA18" i="5"/>
  <c r="BA17" i="5"/>
  <c r="BA10" i="5"/>
  <c r="BA9" i="5"/>
  <c r="BA4" i="5"/>
  <c r="BA3" i="5"/>
  <c r="BA2" i="5"/>
  <c r="AY91" i="5"/>
  <c r="AY90" i="5"/>
  <c r="AY85" i="5"/>
  <c r="AY84" i="5"/>
  <c r="AY81" i="5"/>
  <c r="AY80" i="5"/>
  <c r="AY75" i="5"/>
  <c r="AY74" i="5"/>
  <c r="AY64" i="5"/>
  <c r="AY63" i="5"/>
  <c r="AY55" i="5"/>
  <c r="AY54" i="5"/>
  <c r="AY43" i="5"/>
  <c r="AY42" i="5"/>
  <c r="AY34" i="5"/>
  <c r="AY33" i="5"/>
  <c r="AY25" i="5"/>
  <c r="AY24" i="5"/>
  <c r="AY19" i="5"/>
  <c r="AY18" i="5"/>
  <c r="AY17" i="5"/>
  <c r="AY10" i="5"/>
  <c r="AY9" i="5"/>
  <c r="AY4" i="5"/>
  <c r="AY3" i="5"/>
  <c r="AY2" i="5"/>
  <c r="AW91" i="5"/>
  <c r="AW90" i="5"/>
  <c r="AW85" i="5"/>
  <c r="AW84" i="5"/>
  <c r="AW81" i="5"/>
  <c r="AW80" i="5"/>
  <c r="AW75" i="5"/>
  <c r="AW74" i="5"/>
  <c r="AW64" i="5"/>
  <c r="AW63" i="5"/>
  <c r="AW55" i="5"/>
  <c r="AW54" i="5"/>
  <c r="AW43" i="5"/>
  <c r="AW42" i="5"/>
  <c r="AW34" i="5"/>
  <c r="AW33" i="5"/>
  <c r="AW25" i="5"/>
  <c r="AW24" i="5"/>
  <c r="AW19" i="5"/>
  <c r="AW18" i="5"/>
  <c r="AW17" i="5"/>
  <c r="AW10" i="5"/>
  <c r="AW9" i="5"/>
  <c r="AW4" i="5"/>
  <c r="AW3" i="5"/>
  <c r="AW2" i="5"/>
  <c r="AU91" i="5"/>
  <c r="AU90" i="5"/>
  <c r="AU85" i="5"/>
  <c r="AU84" i="5"/>
  <c r="AU81" i="5"/>
  <c r="AU80" i="5"/>
  <c r="AU75" i="5"/>
  <c r="AU74" i="5"/>
  <c r="AU64" i="5"/>
  <c r="AU63" i="5"/>
  <c r="AU55" i="5"/>
  <c r="AU54" i="5"/>
  <c r="AU43" i="5"/>
  <c r="AU42" i="5"/>
  <c r="AU34" i="5"/>
  <c r="AU33" i="5"/>
  <c r="AU25" i="5"/>
  <c r="AU24" i="5"/>
  <c r="AU19" i="5"/>
  <c r="AU18" i="5"/>
  <c r="AU17" i="5"/>
  <c r="AU10" i="5"/>
  <c r="AU9" i="5"/>
  <c r="AU4" i="5"/>
  <c r="AU3" i="5"/>
  <c r="AU2" i="5"/>
  <c r="AS91" i="5"/>
  <c r="AS90" i="5"/>
  <c r="AS85" i="5"/>
  <c r="AS84" i="5"/>
  <c r="AS81" i="5"/>
  <c r="AS80" i="5"/>
  <c r="AS75" i="5"/>
  <c r="AS74" i="5"/>
  <c r="AS64" i="5"/>
  <c r="AS63" i="5"/>
  <c r="AS55" i="5"/>
  <c r="AS54" i="5"/>
  <c r="AS43" i="5"/>
  <c r="AS42" i="5"/>
  <c r="AS34" i="5"/>
  <c r="AS33" i="5"/>
  <c r="AS25" i="5"/>
  <c r="AS24" i="5"/>
  <c r="AS19" i="5"/>
  <c r="AS18" i="5"/>
  <c r="AS17" i="5"/>
  <c r="AS10" i="5"/>
  <c r="AS9" i="5"/>
  <c r="AS4" i="5"/>
  <c r="AS3" i="5"/>
  <c r="AS2" i="5"/>
  <c r="AQ64" i="5"/>
  <c r="AQ63" i="5"/>
  <c r="AQ62" i="5"/>
  <c r="AQ55" i="5"/>
  <c r="AQ54" i="5"/>
  <c r="AQ53" i="5"/>
  <c r="AQ43" i="5"/>
  <c r="AQ42" i="5"/>
  <c r="AQ41" i="5"/>
  <c r="AQ34" i="5"/>
  <c r="AQ33" i="5"/>
  <c r="AQ32" i="5"/>
  <c r="AO64" i="5"/>
  <c r="AO63" i="5"/>
  <c r="AO62" i="5"/>
  <c r="AO55" i="5"/>
  <c r="AO54" i="5"/>
  <c r="AO53" i="5"/>
  <c r="AO43" i="5"/>
  <c r="AO42" i="5"/>
  <c r="AO41" i="5"/>
  <c r="AO34" i="5"/>
  <c r="AO33" i="5"/>
  <c r="AO32" i="5"/>
  <c r="AM54" i="5"/>
  <c r="AM33" i="5"/>
  <c r="AM18" i="5"/>
  <c r="AM17" i="5"/>
  <c r="AM3" i="5"/>
  <c r="AM2" i="5"/>
  <c r="AK54" i="5"/>
  <c r="AK33" i="5"/>
  <c r="AK18" i="5"/>
  <c r="AK17" i="5"/>
  <c r="AK3" i="5"/>
  <c r="AK2" i="5"/>
  <c r="AI54" i="5"/>
  <c r="AI33" i="5"/>
  <c r="AI18" i="5"/>
  <c r="AI17" i="5"/>
  <c r="AI3" i="5"/>
  <c r="AI2" i="5"/>
  <c r="AG63" i="5"/>
  <c r="AG54" i="5"/>
  <c r="AG42" i="5"/>
  <c r="AG33" i="5"/>
  <c r="AG24" i="5"/>
  <c r="AG18" i="5"/>
  <c r="AG17" i="5"/>
  <c r="AG9" i="5"/>
  <c r="AG3" i="5"/>
  <c r="AG2" i="5"/>
  <c r="AE63" i="5"/>
  <c r="AE54" i="5"/>
  <c r="AE42" i="5"/>
  <c r="AE33" i="5"/>
  <c r="AE24" i="5"/>
  <c r="AE18" i="5"/>
  <c r="AE17" i="5"/>
  <c r="AE9" i="5"/>
  <c r="AE3" i="5"/>
  <c r="AE2" i="5"/>
  <c r="AC64" i="5"/>
  <c r="AC63" i="5"/>
  <c r="AC55" i="5"/>
  <c r="AC54" i="5"/>
  <c r="AC43" i="5"/>
  <c r="AC42" i="5"/>
  <c r="AC34" i="5"/>
  <c r="AC33" i="5"/>
  <c r="AC24" i="5"/>
  <c r="AC18" i="5"/>
  <c r="AC17" i="5"/>
  <c r="AC9" i="5"/>
  <c r="AC3" i="5"/>
  <c r="AC2" i="5"/>
  <c r="AA64" i="5"/>
  <c r="AA63" i="5"/>
  <c r="AA62" i="5"/>
  <c r="AA55" i="5"/>
  <c r="AA54" i="5"/>
  <c r="AA53" i="5"/>
  <c r="AA43" i="5"/>
  <c r="AA42" i="5"/>
  <c r="AA41" i="5"/>
  <c r="AA34" i="5"/>
  <c r="AA33" i="5"/>
  <c r="AA32" i="5"/>
  <c r="AA24" i="5"/>
  <c r="AA18" i="5"/>
  <c r="AA17" i="5"/>
  <c r="AA9" i="5"/>
  <c r="AA3" i="5"/>
  <c r="AA2" i="5"/>
  <c r="Y91" i="5"/>
  <c r="Y90" i="5"/>
  <c r="Y85" i="5"/>
  <c r="Y84" i="5"/>
  <c r="Y81" i="5"/>
  <c r="Y80" i="5"/>
  <c r="Y75" i="5"/>
  <c r="Y74" i="5"/>
  <c r="Y64" i="5"/>
  <c r="Y63" i="5"/>
  <c r="Y62" i="5"/>
  <c r="Y55" i="5"/>
  <c r="Y54" i="5"/>
  <c r="Y53" i="5"/>
  <c r="Y43" i="5"/>
  <c r="Y42" i="5"/>
  <c r="Y41" i="5"/>
  <c r="Y34" i="5"/>
  <c r="Y33" i="5"/>
  <c r="Y32" i="5"/>
  <c r="Y25" i="5"/>
  <c r="Y24" i="5"/>
  <c r="Y19" i="5"/>
  <c r="Y18" i="5"/>
  <c r="Y17" i="5"/>
  <c r="Y10" i="5"/>
  <c r="Y9" i="5"/>
  <c r="Y4" i="5"/>
  <c r="Y3" i="5"/>
  <c r="Y2" i="5"/>
</calcChain>
</file>

<file path=xl/sharedStrings.xml><?xml version="1.0" encoding="utf-8"?>
<sst xmlns="http://schemas.openxmlformats.org/spreadsheetml/2006/main" count="6031" uniqueCount="388">
  <si>
    <t>MODE OPERATOIRE</t>
  </si>
  <si>
    <t>La description d'une position sortante dans un dossier agent, nécessite la MAJ des données portées par les 2 sous-rubriques suivantes :
Position statutaire/situation administrative
Détachement, affectation ou MAD sortant
La spécification métierregroupe au sein d'un évènement unique l'articulation des RG mobilisant des données appartenant à ces deux sous-rubriques. Ainsi, le métier considère que les données associées à ces deux sous rubriques sont mises à jour dans la même transaction.
Les positions concernées sont les codes de positions mobilisés dans l'axe1.</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</si>
  <si>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</si>
  <si>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</si>
  <si>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</si>
  <si>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</si>
  <si>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</si>
  <si>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</si>
  <si>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</si>
  <si>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</si>
  <si>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</si>
  <si>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</si>
  <si>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</si>
  <si>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</si>
  <si>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</si>
  <si>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</si>
  <si>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</si>
  <si>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</si>
  <si>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</si>
  <si>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</si>
  <si>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</si>
  <si>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</si>
  <si>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</si>
  <si>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</si>
  <si>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</si>
  <si>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</si>
  <si>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</si>
  <si>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</si>
  <si>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</si>
  <si>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</si>
  <si>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</si>
  <si>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</si>
  <si>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</si>
  <si>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</si>
  <si>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</si>
  <si>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</si>
  <si>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</si>
  <si>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</si>
  <si>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</si>
  <si>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</si>
  <si>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</si>
  <si>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</si>
  <si>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</si>
  <si>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</si>
  <si>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</si>
  <si>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</si>
  <si>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</si>
  <si>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</si>
  <si>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</si>
  <si>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</si>
  <si>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</si>
  <si>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</si>
  <si>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</si>
  <si>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</si>
  <si>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</si>
  <si>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</si>
  <si>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</si>
  <si>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</si>
  <si>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</si>
  <si>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</si>
  <si>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</si>
  <si>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</si>
  <si>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</si>
  <si>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</si>
  <si>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</si>
  <si>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</si>
  <si>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FIME</t>
  </si>
  <si>
    <t>Statut de travail</t>
  </si>
  <si>
    <t>22.00.00</t>
  </si>
  <si>
    <t>M</t>
  </si>
  <si>
    <t>D0004</t>
  </si>
  <si>
    <t>Position</t>
  </si>
  <si>
    <t>S0010</t>
  </si>
  <si>
    <t>Position normale d'activité sortante</t>
  </si>
  <si>
    <t>E0156</t>
  </si>
  <si>
    <t>Position normale d'activité sortante payée ancien dispositif</t>
  </si>
  <si>
    <t>Position administrative Saisie égale à 'Position normale d'activité sortante payée' ET Date de début position &lt; 18/04/2020</t>
  </si>
  <si>
    <t>A_POS_POSIAD [Saisi] = 'ACI0C' ET A_POS_DATEB [Saisi] &lt; 18/04/2020</t>
  </si>
  <si>
    <t>T0461</t>
  </si>
  <si>
    <t>Position normale d'activité sortante payée  - Demande</t>
  </si>
  <si>
    <t>Création</t>
  </si>
  <si>
    <t>Titulaire ou magistrat</t>
  </si>
  <si>
    <t>P0001</t>
  </si>
  <si>
    <t>Général</t>
  </si>
  <si>
    <t>Passant</t>
  </si>
  <si>
    <t>PNA_I_002 ET PNA_I_001 ET PNA_I_006 ET PNA_I_004 ET PNA_I_005 ET PNA_I_003 ET PNA_I_007 ET PNA_I_014 ET POS_C_100 ET POS_C_004 ET POS_C_005 ET POS_C_007 ET POS_C_010 ET POS_C_012 ET POS_C_022 ET POS_C_037 ET POS_C_431 ET POS_C_434</t>
  </si>
  <si>
    <t>PNA_I_002</t>
  </si>
  <si>
    <t>L'agent doit effectuer une demande.</t>
  </si>
  <si>
    <t>PNA_I_001</t>
  </si>
  <si>
    <t>L'affectation intervient à l'initiative de l'agent ou de l'administration d'origine.</t>
  </si>
  <si>
    <t>PNA_I_006</t>
  </si>
  <si>
    <t>L'administration ne peut s'opposer à un changement d'affectation d'un agent qui a obtenu l'accord de l'organisme d'accueil que pour des motifs liés aux nécessités du service
ou liés à un avis d'incompatibilité rendu par la commission de déontologie.</t>
  </si>
  <si>
    <t>PNA_I_004</t>
  </si>
  <si>
    <t>Préalablement à l'affectation de l'agent, l'avis conforme de l'administration d'accueil est requis, sauf dans le cas d'un transfert de service.</t>
  </si>
  <si>
    <t>PNA_I_005</t>
  </si>
  <si>
    <t>Lorsque l'affectation de l'agent est prononcée dans un établissement public, le ministère de tutelle en est préalablement informé.</t>
  </si>
  <si>
    <t>PNA_I_003</t>
  </si>
  <si>
    <t>L'affectation en position normale d'activité hors de l'administration d'origine est prononcée sans limitation de durée.</t>
  </si>
  <si>
    <t>PNA_I_007</t>
  </si>
  <si>
    <t>L'administration peut exiger que l'agent respecte un délai maximal de préavis de 3 mois. Ce délai peut être porté à une durée plus longue, qui ne saurait toutefois excéder 6 mois.</t>
  </si>
  <si>
    <t>PNA_I_014</t>
  </si>
  <si>
    <t>Le silence de l'administration gardé pendant 2 mois à compter de la réception de la demande de l'agent vaut acceptation.</t>
  </si>
  <si>
    <t>POS_C_100</t>
  </si>
  <si>
    <t>Lors de la demande initiale, l'agent doit être en activité.</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</si>
  <si>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</si>
  <si>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</si>
  <si>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</si>
  <si>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</si>
  <si>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POS_C_007</t>
  </si>
  <si>
    <t>La date de fin réelle de la position doit être antérieure à la date limite de départ à la retraite.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</si>
  <si>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</si>
  <si>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</si>
  <si>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</si>
  <si>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</si>
  <si>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</si>
  <si>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</si>
  <si>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POS_C_037</t>
  </si>
  <si>
    <t>Les champs "Type d'organisme d'accueil" et "Pays" de l'organisme d'accueil doivent être renseignés.</t>
  </si>
  <si>
    <t>POS_C_431</t>
  </si>
  <si>
    <t>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t>
  </si>
  <si>
    <t>POS_C_434</t>
  </si>
  <si>
    <t>Le champ "Organisme d'accueil" doit être alimenté si le type d'organisme d'accueil est égal à 'Autre organisme', 'Fonction publique d'un état de l'Union Européenne' ou 'Fonction publique Européenne'.</t>
  </si>
  <si>
    <t>A</t>
  </si>
  <si>
    <t>PNA_I_002 ET PNA_I_001 ET PNA_I_013 ET PNA_I_004 ET PNA_I_005 ET PNA_I_003 ET PNA_I_007 ET PNA_I_014 ET POS_C_100 ET POS_C_004 ET POS_C_005 ET POS_C_007 ET POS_C_010 ET POS_C_012 ET POS_C_022 ET POS_C_037 ET POS_C_431 ET POS_C_434</t>
  </si>
  <si>
    <t>PNA_I_013</t>
  </si>
  <si>
    <t>L'administration ne peut s'opposer au changement d'affectation d'un agent qui a obtenu l'accord de l'organisme d'accueil que pour des motifs liés aux nécessités du service ou à un avis rendu par la Haute Autorité pour la transparence de la vie publique.</t>
  </si>
  <si>
    <t>20.00.00</t>
  </si>
  <si>
    <t>T0462</t>
  </si>
  <si>
    <t>Position normale d'activité sortante payée - Fin</t>
  </si>
  <si>
    <t>Modification</t>
  </si>
  <si>
    <t>PNA_I_003 ET POS_C_004 ET POS_C_007 ET POS_C_010 ET POS_C_012 ET POS_C_022 ET POS_C_037 ET POS_C_431 ET POS_C_434</t>
  </si>
  <si>
    <t>Militaire</t>
  </si>
  <si>
    <t>P0002</t>
  </si>
  <si>
    <t>Exclu</t>
  </si>
  <si>
    <t>Contractuel</t>
  </si>
  <si>
    <t>P0003</t>
  </si>
  <si>
    <t>Stagiaire ou auditeur ou élève</t>
  </si>
  <si>
    <t>P0004</t>
  </si>
  <si>
    <t>PNA_I_002 ET PNA_I_001 ET PNA_I_004 ET PNA_I_005 ET PNA_I_003 ET POS_C_100 ET POS_C_004 ET POS_C_005 ET POS_C_007 ET POS_C_010 ET POS_C_012 ET POS_C_022 ET POS_C_037 ET POS_C_431 ET POS_C_434</t>
  </si>
  <si>
    <t>Ouvrier d'état</t>
  </si>
  <si>
    <t>P0005</t>
  </si>
  <si>
    <t>Magistrat de l'ordre judiciaire</t>
  </si>
  <si>
    <t>P0007</t>
  </si>
  <si>
    <t>Particulier</t>
  </si>
  <si>
    <t>Auditeur de justice ou élève</t>
  </si>
  <si>
    <t>P0034</t>
  </si>
  <si>
    <t>E0157</t>
  </si>
  <si>
    <t>Position normale d'activité sortante non payée ancien dispositif</t>
  </si>
  <si>
    <t>Position administrative Saisie égale à 'Position normale d'activité sortante non payée' ET Date de début position &lt; 18/04/2020</t>
  </si>
  <si>
    <t>A_POS_POSIAD [Saisi] = 'ACI0D' ET A_POS_DATEB [Saisi] &lt; 18/04/2020</t>
  </si>
  <si>
    <t>T0463</t>
  </si>
  <si>
    <t>Position normale d'activité sortante non payée - Demande</t>
  </si>
  <si>
    <t>T0464</t>
  </si>
  <si>
    <t>Position normale d'activité sortante non payée - Fin</t>
  </si>
  <si>
    <t>E0827</t>
  </si>
  <si>
    <t>Position normale d'activité sortante payée</t>
  </si>
  <si>
    <t>Position administrative Saisie égale à 'Position normale d'activité sortante payée' ET Date de début position &gt;= 18/04/2020</t>
  </si>
  <si>
    <t>A_POS_POSIAD [Saisi] = 'ACI0C' ET A_POS_DATEB [Saisi] &gt;= 18/04/2020</t>
  </si>
  <si>
    <t>T2031</t>
  </si>
  <si>
    <t>Position normale d'activité sortante payée - Renouvellement</t>
  </si>
  <si>
    <t>Création Modification</t>
  </si>
  <si>
    <t>Indicateur de renouvellement saisi = Oui ET l'indicateur de renouvellement saisi est différent de l'indicateur de renouvellement avant saisie</t>
  </si>
  <si>
    <t>A_POS_INDREN [Saisi] = '1' ET A_POS_INDREN [Saisi] &lt;&gt; A_POS_INDREN [Valeur avant saisie]</t>
  </si>
  <si>
    <t>PNA_I_008 ET PNA_I_012 ET PNA_D_001 ET PNA_D_002</t>
  </si>
  <si>
    <t>PNA_I_008</t>
  </si>
  <si>
    <t>L'administration d'accueil fait connaître à l'administration d'origine et à l'agent sa décision de renouveler ou non son affectation 4 mois avant le terme de la période.</t>
  </si>
  <si>
    <t>PNA_I_012</t>
  </si>
  <si>
    <t>Pour les positions normales d'activité prises avant le 18/04/2020, le renouvellement n'est pas possible.</t>
  </si>
  <si>
    <t>PNA_D_001</t>
  </si>
  <si>
    <t>La durée prévisionnelle de l'affectation en position normale d'activité hors de l'administration d'origine est fixée à 3 ans.</t>
  </si>
  <si>
    <t>PNA_D_002</t>
  </si>
  <si>
    <t>La durée réelle de l'affectation en position normale d'activité hors de l'administration d'origine est fixée à 3 ans.</t>
  </si>
  <si>
    <t>T2036</t>
  </si>
  <si>
    <t>Position normale d'activité sortante payée avec durée - Demande</t>
  </si>
  <si>
    <t>Indicateur Renouvellement Position est non activé ET l'indicateur de renouvellement saisi est différent de l'indicateur de renouvellement avant saisie</t>
  </si>
  <si>
    <t>A_POS_INDREN [Saisi] = '0' ET A_POS_INDREN [Saisi] &lt;&gt; A_POS_INDREN [Valeur avant saisie]</t>
  </si>
  <si>
    <t>PNA_I_002 ET PNA_I_001 ET PNA_I_013 ET PNA_I_004 ET PNA_I_005 ET PNA_I_007 ET PNA_I_014 ET PNA_I_010 ET PNA_D_001 ET PNA_D_002 ET POS_C_100 ET POS_C_004 ET POS_C_005 ET POS_C_007 ET POS_C_010 ET POS_C_012 ET POS_C_022 ET POS_C_037 ET POS_C_431 ET POS_C_434</t>
  </si>
  <si>
    <t>PNA_I_010</t>
  </si>
  <si>
    <t>Pour les positions normales d'activité prises avant le 18/04/2020, la limitation de durée ne s'applique pas.</t>
  </si>
  <si>
    <t>T2041</t>
  </si>
  <si>
    <t>Position normale d'activité sortante payée avec durée - Fin</t>
  </si>
  <si>
    <t>L'indicateur de renouvellement saisi est égal à l'indicateur de renouvellement avant saisie</t>
  </si>
  <si>
    <t>A_POS_INDREN [Saisi] = A_POS_INDREN [Valeur avant saisie]</t>
  </si>
  <si>
    <t>PNA_I_008 ET PNA_I_009 ET PNA_I_010 ET PNA_D_001 ET PNA_D_002 ET POS_C_004 ET POS_C_007 ET POS_C_010 ET POS_C_012 ET POS_C_022 ET POS_C_037 ET POS_C_431 ET POS_C_434</t>
  </si>
  <si>
    <t>PNA_I_009</t>
  </si>
  <si>
    <t>Lorsque l'administration d'accueil décide de ne pas renouveler l'affectation, l'agent est réintégré dans le département ministériel dont il relève, au besoin en surnombre.</t>
  </si>
  <si>
    <t>PNA_I_002 ET PNA_I_001 ET PNA_I_004 ET PNA_I_005 ET PNA_I_010 ET PNA_D_001 ET PNA_D_002 ET POS_C_100 ET POS_C_004 ET POS_C_005 ET POS_C_007 ET POS_C_010 ET POS_C_012 ET POS_C_022 ET POS_C_037 ET POS_C_431 ET POS_C_434</t>
  </si>
  <si>
    <t>E0828</t>
  </si>
  <si>
    <t>Position normale d'activité sortante non payée</t>
  </si>
  <si>
    <t>Position administrative Saisie égale à 'Position normale d'activité sortante non payée' ET Date de début position &gt;= 18/04/2020</t>
  </si>
  <si>
    <t>A_POS_POSIAD [Saisi] = 'ACI0D' ET A_POS_DATEB [Saisi] &gt;= 18/04/2020</t>
  </si>
  <si>
    <t>T2032</t>
  </si>
  <si>
    <t>Position normale d'activité sortante non payée - Renouvellement</t>
  </si>
  <si>
    <t>T2037</t>
  </si>
  <si>
    <t>Position normale d'activité sortante non payée avec durée - Demande</t>
  </si>
  <si>
    <t>PNA_I_002 ET PNA_I_001 ET PNA_I_013 ET PNA_I_004 ET PNA_I_005 ET PNA_I_007 ET PNA_I_010 ET PNA_I_014 ET PNA_D_001 ET PNA_D_002 ET POS_C_100 ET POS_C_004 ET POS_C_005 ET POS_C_007 ET POS_C_010 ET POS_C_012 ET POS_C_022 ET POS_C_037 ET POS_C_431 ET POS_C_434</t>
  </si>
  <si>
    <t>T2042</t>
  </si>
  <si>
    <t>Position normale d'activité sortante non payée avec durée - Fin</t>
  </si>
  <si>
    <t>23.00.00</t>
  </si>
  <si>
    <t>E0922</t>
  </si>
  <si>
    <t>Position normale d'activité sortante payée sans limitation de durée</t>
  </si>
  <si>
    <t>Position administrative Saisie égale à 'Position normale d'activité sortante payée sans limitation de durée'</t>
  </si>
  <si>
    <t>A_POS_POSIAD [Saisi] = 'ACI0P'</t>
  </si>
  <si>
    <t>T2250</t>
  </si>
  <si>
    <t>Position normale d'activité sortante payée sans limitation de durée - Demande</t>
  </si>
  <si>
    <t>PNA_I_015 ET POS_C_005 ET POS_C_100 ET POS_C_004 ET POS_C_007 ET POS_C_010 ET POS_C_012 ET POS_C_022 ET POS_C_037 ET POS_C_431 ET POS_C_434</t>
  </si>
  <si>
    <t>PNA_I_015</t>
  </si>
  <si>
    <t>L'agent est affecté dans le cadre d'une réorganisation de service.</t>
  </si>
  <si>
    <t>T2251</t>
  </si>
  <si>
    <t>Position normale d'activité sortante payée sans limitation de durée - Fin</t>
  </si>
  <si>
    <t>PNA_I_015 ET POS_C_004 ET POS_C_007 ET POS_C_010 ET POS_C_012 ET POS_C_022 ET POS_C_037 ET POS_C_431 ET POS_C_434</t>
  </si>
  <si>
    <t>PNA_I_015 ET POS_C_100 ET POS_C_004 ET POS_C_005 ET POS_C_007 ET POS_C_010 ET POS_C_012 ET POS_C_022 ET POS_C_037 ET POS_C_431 ET POS_C_434</t>
  </si>
  <si>
    <t>E0923</t>
  </si>
  <si>
    <t>Position normale d'activité sortante non payée sans limitation de durée</t>
  </si>
  <si>
    <t>Position administrative Saisie égale à 'Position normale d'activité sortante non payée sans limitation de durée'</t>
  </si>
  <si>
    <t>A_POS_POSIAD [Saisi] = 'ACI0Q'</t>
  </si>
  <si>
    <t>T2252</t>
  </si>
  <si>
    <t>Position normale d'activité sortante non payée sans limitation de durée - Demande</t>
  </si>
  <si>
    <t>PNA_I_015 ET POS_C_005 ET POS_C_022 ET POS_C_010 ET POS_C_004 ET POS_C_007 ET POS_C_012 ET POS_C_030 ET POS_C_031 ET POS_C_034 ET POS_C_035 ET POS_C_036</t>
  </si>
  <si>
    <t>POS_C_030</t>
  </si>
  <si>
    <t>Les champs "Type d'organisme d'origine", "Catégorie statutaire d'origine" et "Pays" de l'organisme d'origine doivent être renseignés.</t>
  </si>
  <si>
    <t>POS_C_031</t>
  </si>
  <si>
    <t>Les champs "Ministère (ou institution de la République) d'origine", "Corps d'origine", "Grade d'origine", "Echelon d'origine" sont renseignés si le "Type d'organisme d'origine" est valorisé à FPE.</t>
  </si>
  <si>
    <t>POS_C_034</t>
  </si>
  <si>
    <t>Le champ "Organisme d'origine" doit être alimenté si le type d'organisme d'origine est égal à 'Autre organisme', 'Fonction publique d'un état de l'Union Européenne' ou 'Fonction publique Européenne'.</t>
  </si>
  <si>
    <t>POS_C_035</t>
  </si>
  <si>
    <t>Le champ "Code emploi statutaire FPT (NET)" est renseigné si le "Type d'organisme d'origine" est valorisé à FPT.</t>
  </si>
  <si>
    <t>POS_C_036</t>
  </si>
  <si>
    <t>Le champ "Code emploi statutaire FPH (NEH)" est renseigné si le "Type d'organisme d'origine" est valorisé à FPH.</t>
  </si>
  <si>
    <t>T2253</t>
  </si>
  <si>
    <t>Position normale d'activité sortante non payée sans limitation de durée - Fin</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</si>
  <si>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</si>
  <si>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</si>
  <si>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</si>
  <si>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</si>
  <si>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</si>
  <si>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</si>
  <si>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</si>
  <si>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</si>
  <si>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</si>
  <si>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</si>
  <si>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</si>
  <si>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</si>
  <si>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</si>
  <si>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</si>
  <si>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</si>
  <si>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</si>
  <si>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</si>
  <si>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PNA_P_001 ET PNA_P_003 ET PNA_P_004 ET PNA_P_006 ET PNA_P_008 ET PNA_P_009 ET PNA_P_010 ET PNA_P_012</t>
  </si>
  <si>
    <t>PNA_P_001</t>
  </si>
  <si>
    <t>Rémunération : L'administration d'origine rémunère l'agent. Il bénéficie du régime indemnitaire de son corps ou cadre d'emplois d'origine. Les primes sont modulées par l'administration d'accueil. Il peut percevoir les indemnités de l'emploi occupé.</t>
  </si>
  <si>
    <t>PNA_P_003</t>
  </si>
  <si>
    <t>Classement : L'agent est classé dans son corps.</t>
  </si>
  <si>
    <t>PNA_P_004</t>
  </si>
  <si>
    <t>Carrière : L'administration d'origine continue d'assurer la gestion de l'agent. Il conserve son droit à l'avancement dans son corps et relève de la commission administrative paritaire de ce corps.</t>
  </si>
  <si>
    <t>PNA_P_006</t>
  </si>
  <si>
    <t>Evaluation professionnelle : L'agent est évalué par l'administration d'accueil.</t>
  </si>
  <si>
    <t>PNA_P_008</t>
  </si>
  <si>
    <t>Congés annuels : L'agent cumule des droits à congé. L'administration d'accueil gère les droits à congés annuels de l'agent.</t>
  </si>
  <si>
    <t>PNA_P_009</t>
  </si>
  <si>
    <t>Maladie : A l'appui d'une délégation de pouvoir, les congés maladie sont gérés par l'administration d'accueil. Elle est responsable du conseil médical éventuellement compétent pour examiner la situation de l'agent affecté.</t>
  </si>
  <si>
    <t>PNA_P_010</t>
  </si>
  <si>
    <t>Retraite : L'agent cumule de l'ancienneté. La mise à la retraite de l'agent intervient normalement lorsque celui-ci a atteint la limite d'âge prévue par les statuts de son corps d'origine.</t>
  </si>
  <si>
    <t>PNA_P_012</t>
  </si>
  <si>
    <t>Acte : Un acte administratif doit être produit.</t>
  </si>
  <si>
    <t>PNA_P_001 ET PNA_P_003 ET PNA_P_005 ET PNA_P_007 ET PNA_P_008 ET PNA_P_009 ET PNA_P_011 ET PNA_P_012</t>
  </si>
  <si>
    <t>PNA_P_005</t>
  </si>
  <si>
    <t>Carrière : L'administration d'origine continue d'assurer la gestion de l'agent. Il conserve son droit à titularisation dans son corps et relève de la commission administrative paritaire de ce corps.</t>
  </si>
  <si>
    <t>PNA_P_007</t>
  </si>
  <si>
    <t>Evaluation professionnelle : L'administration d'accueil établit le rapport de titularisation de l'agent.</t>
  </si>
  <si>
    <t>PNA_P_011</t>
  </si>
  <si>
    <t>Retraite : Une fois titularisé, l'agent cumule de l'ancienneté. La mise à la retraite de l'agent intervient normalement lorsque celui-ci a atteint la limite d'âge prévue par les statuts de son corps d'origine.</t>
  </si>
  <si>
    <t>PNA_P_002 ET PNA_P_003 ET PNA_P_004 ET PNA_P_006 ET PNA_P_008 ET PNA_P_009 ET PNA_P_010 ET PNA_P_012</t>
  </si>
  <si>
    <t>PNA_P_002</t>
  </si>
  <si>
    <t>Rémunération : L'agent ne perçoit plus de rémunération.</t>
  </si>
  <si>
    <t>PNA_P_002 ET PNA_P_003 ET PNA_P_005 ET PNA_P_007 ET PNA_P_008 ET PNA_P_009 ET PNA_P_011 ET PNA_P_012</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</si>
  <si>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</si>
  <si>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</si>
  <si>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</si>
  <si>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</si>
  <si>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</si>
  <si>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</si>
  <si>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</si>
  <si>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</si>
  <si>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</si>
  <si>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</si>
  <si>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</si>
  <si>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</si>
  <si>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</si>
  <si>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</si>
  <si>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</si>
  <si>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</si>
  <si>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</si>
  <si>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</si>
  <si>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</si>
  <si>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</si>
  <si>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</si>
  <si>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</si>
  <si>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</si>
  <si>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</si>
  <si>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</si>
  <si>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</si>
  <si>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</si>
  <si>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</si>
  <si>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</si>
  <si>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</si>
  <si>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24.00.00</t>
  </si>
  <si>
    <t>Décret 2020-436 A1</t>
  </si>
  <si>
    <t>SI A_POS_DAFPRE [Saisi] &lt;&gt; Vide ET A_POS_DAFIPS [Saisi] = Vide ET SI A_POS_PROACT[Saisi] = Vide</t>
  </si>
  <si>
    <t>A_POS_DAFPRE [Saisi] - A_POS_DADEPS [Saisi] = 3 AN</t>
  </si>
  <si>
    <t>Bloquant</t>
  </si>
  <si>
    <t>P0001 / P0004 - E0827 / E0828</t>
  </si>
  <si>
    <t>x</t>
  </si>
  <si>
    <t>La durée de l'affectation en position normale d'activité hors de l'administration d'origine est fixée à 3 ans.</t>
  </si>
  <si>
    <t>SI A_POS_DAFIPS [Saisi] &lt;&gt; Vide ET SI A_POS_PROACT[Saisi] = Vide</t>
  </si>
  <si>
    <t>A_POS_DAFIPS [Saisi] - A_POS_DADEPS [Saisi] = 3 AN</t>
  </si>
  <si>
    <t>17.10.00</t>
  </si>
  <si>
    <t>Contrôle</t>
  </si>
  <si>
    <t>SI A_POS_DAFPRE [Saisi] &lt;&gt; Vide ET A_POS_DAFIPS [Saisi] = Vide</t>
  </si>
  <si>
    <t>A_POS_DADEPS [Saisi] &lt;= A_POS_DAFPRE [Saisi]</t>
  </si>
  <si>
    <t>P0001 / P0003 / P0005 - E0873 / E0874</t>
  </si>
  <si>
    <t>A_POS_DADEPS [Saisi] &gt;= A_SAP_DENFPE [Dossier]</t>
  </si>
  <si>
    <t>SI A_POS_DAFIPS [Saisi] &lt;&gt; Vide</t>
  </si>
  <si>
    <t>A_POS_DAFIPS [Saisi] &lt; A_SAP_DLDPRE [Dossier]</t>
  </si>
  <si>
    <t>Non Bloquant</t>
  </si>
  <si>
    <t>.</t>
  </si>
  <si>
    <t>P0003 / P0005 - E0873 / E0874</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</si>
  <si>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</si>
  <si>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</si>
  <si>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</si>
  <si>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</si>
  <si>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</si>
  <si>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A_POS_TYOROR [Saisi] &lt;&gt; Vide ET A_POS_CATORI [Saisi] &lt;&gt; Vide ET A_POS_PAYSDEN [Saisi] &lt;&gt; Vide</t>
  </si>
  <si>
    <t>SI A_POS_TYOROR [Saisi] = 'FPE'</t>
  </si>
  <si>
    <t>A_POS_MINREO [Saisi] &lt;&gt; Vide ET A_POS_COORIG [Saisi] &lt;&gt; Vide ET A_POS_GRORIG [Saisi] &lt;&gt; Vide ET A_POS_ECHORIG [Saisi] &lt;&gt; Vide</t>
  </si>
  <si>
    <t>SI A_POS_TYOROR [Saisi] DANS ('ORG', 'FEU', 'EUR')</t>
  </si>
  <si>
    <t>A_POS_ORGORI [Saisi] &lt;&gt; Vide</t>
  </si>
  <si>
    <t>SI A_POS_TYOROR [Saisi] = 'FPT'</t>
  </si>
  <si>
    <t>A_POS_CODNET [Saisi] &lt;&gt; Vide</t>
  </si>
  <si>
    <t>SI A_POS_TYOROR [Saisi] = 'FPH'</t>
  </si>
  <si>
    <t>A_POS_CODNEH [Saisi] &lt;&gt; Vide</t>
  </si>
  <si>
    <t>A_POS_TYORAC [Saisi] &lt;&gt; Vide ET A_POS_PAYSDSO [Saisi] &lt;&gt; Vide</t>
  </si>
  <si>
    <t>18.00.00</t>
  </si>
  <si>
    <t>A_POS_POSIAD [Occurrence précédente] = POSITION_SITUATION.R_FOR_IDEN05 ET (POSITION_SITUATION.R_REL_PSSAG2 DANS ('ACI','HCA','MAD','DEL','MDE','MLD') OU (POSITION_SITUATION.R_REL_PSSAG1 DANS ('DEE00', 'DES00'))</t>
  </si>
  <si>
    <t>Cette RG est non bloquante pour prendre en compte le cas de retour pour ordre</t>
  </si>
  <si>
    <t>P0003 / P0005 - E0873</t>
  </si>
  <si>
    <t>21.00.00</t>
  </si>
  <si>
    <t>SI A_POS_TYORAC [Saisi] = 'FPE'</t>
  </si>
  <si>
    <t>(A_POS_MINREA [Saisi] &lt;&gt; Vide ET A_POS_CORDET [Saisi] &lt;&gt; Vide ET A_POS_GRADET [Saisi] &lt;&gt; Vide) OU (A_POS_MINREA [Saisi] &lt;&gt; Vide ET A_POS_EMPDET [Saisi] &lt;&gt; Vide ET A_POS_GRODET [Saisi] &lt;&gt; Vide)</t>
  </si>
  <si>
    <t>Le contrôle POS_C_431 permet de rendre obligatoire la saisie soit d'un couple corps d'accueil/grade d'accueil, soit d'un couple EF d'accueil/GEF d'accueil. Lorsque le type d'organisme d'accueil est valorisé à FPE, le ministère (ou institution de la République) doit être renseigné. En outre, si un corps d'accueil est saisi alors le grade d'accueil doit être renseigné et l'EF et le GEF (d'accueil) sont vides. Et si un EF d'accueil est saisi alors le GEF d'accueil doit être renseigné et le corps et le grade (d'accueil) sont vides.</t>
  </si>
  <si>
    <t>SI A_POS_TYORAC [Saisi] DANS ('ORG', 'FEU', 'EUR')</t>
  </si>
  <si>
    <t>A_POS_ORGAAC [Saisi] &lt;&gt; Vide</t>
  </si>
  <si>
    <t>Intellectuel</t>
  </si>
  <si>
    <t>Circulaire 2179 1.2</t>
  </si>
  <si>
    <t>L'affectation intervient à l'initiative de l'agent ou de l'administration.</t>
  </si>
  <si>
    <t>L'affectation en position normale d'activité est prononcée sans limitation de durée.</t>
  </si>
  <si>
    <t>Décret 2008-370 A1 / Circulaire 2179 1.3</t>
  </si>
  <si>
    <t>Loi 83-634 A14 bis</t>
  </si>
  <si>
    <t>La demande de l'agent peut être refusée pour des raisons de nécessité de service ou un avis défavorable de la commission de déontologie.</t>
  </si>
  <si>
    <t>Code général de la fonction publique L511-3</t>
  </si>
  <si>
    <t>L'administration peut exiger de l'agent qu'il respecte un délai maximal de préavis de 3 mois, pouvant être porté dans certains cas à 6 mois.</t>
  </si>
  <si>
    <t>P0001 - E0156 / E0828 / E0157 / E0827 - Demande - T0461
T0463
T2036
T2037</t>
  </si>
  <si>
    <t>P0001 - E0156 / E0157 / E0827 / E0828 - Demande - T0461
T0461
T0463
T0463
T2036
T2037</t>
  </si>
  <si>
    <t>Décret 2020-436 A1-3</t>
  </si>
  <si>
    <t>P0001 / P0004 - E0920 / E0921 / E0924 / E0922 / E0923</t>
  </si>
  <si>
    <t>Impact</t>
  </si>
  <si>
    <t>P0001 / P0004 - E0156 / E0827 / E0922 - Rémunération</t>
  </si>
  <si>
    <t>Rémunération : L'administration d'origine rémunère l'agent. Il bénéficie du régime indemnitaire de son corps ou cadre d'emplois d'origine. Les primes sont modulées par l'administration d'accueil. Il peut percevoir les indemnités de l'emploi occupé.</t>
  </si>
  <si>
    <t>P0001 / P0004 - E0922 / E0157 / E0828 / E0923 - Rémunération</t>
  </si>
  <si>
    <t>Rémunération : L'agent ne perçoit plus de rémunération.</t>
  </si>
  <si>
    <t>P0001 / P0004 - E0828 / E0922 / E0156 / E0157 / E0827 / E0923 - Classement</t>
  </si>
  <si>
    <t>P0001 / P0004 - E0923 / E0156 / E0157 / E0827 / E0828 / E0922 - Carrière</t>
  </si>
  <si>
    <t>Carrière : L'administration d'origine continue d'assurer la gestion de l'agent. Il conserve son droit à l'avancement dans son corps et relève de la commission administrative paritaire de ce corps.</t>
  </si>
  <si>
    <t>P0001 / P0004 - E0827 / E0156 / E0157 / E0828 / E0922 / E0923 - Carrière</t>
  </si>
  <si>
    <t>Carrière : L'administration d'origine continue d'assurer la gestion de l'agent. Il conserve son droit à titularisation dans son corps et relève de la commission administrative paritaire de ce corps.</t>
  </si>
  <si>
    <t>P0001 / P0004 - E0157 / E0922 / E0156 / E0827 / E0828 / E0923 - Evaluation</t>
  </si>
  <si>
    <t>P0001 / P0004 - E0922 / E0156 / E0157 / E0827 / E0828 / E0923 - Evaluation</t>
  </si>
  <si>
    <t>P0001 / P0004 - E0828 / E0923 / E0156 / E0157 / E0827 / E0922 - Congés annuels</t>
  </si>
  <si>
    <t>Congés annuels : L'agent cumule des droits à congé. L'administration d'accueil gère les droits à congés annuels de l'agent.</t>
  </si>
  <si>
    <t>A partir du 14/03/2022, le mot "comité médical" est remplacé par "conseil médical" conformément au décret n° 2022-353. Cette règle d'impact n'est, par conséquent, pas historisée.</t>
  </si>
  <si>
    <t>P0001 / P0004 - E0827 / E0922 / E0156 / E0157 / E0828 / E0923 - Maladie</t>
  </si>
  <si>
    <t>18.10.00</t>
  </si>
  <si>
    <t>P0001 / P0004 - E0922 / E0828 / E0923 / E0156 / E0157 / E0827 - Retraite</t>
  </si>
  <si>
    <t>Retraite : L'agent cumule de l'ancienneté. La mise à la retraite de l'agent intervient normalement lorsque celui-ci a atteint la limite d'âge prévue par les statuts de son corps d'origine.</t>
  </si>
  <si>
    <t>P0001 / P0004 - E0827 / E0828 / E0923 / E0156 / E0157 / E0922 - Rémunération</t>
  </si>
  <si>
    <t>Retraite : Une fois titularisé, l'agent cumule de l'ancienneté. La mise à la retraite de l'agent intervient normalement lorsque celui-ci a atteint la limite d'âge prévue par les statuts de son corps d'origine.</t>
  </si>
  <si>
    <t>P0001 / P0004 - E0828 / E0923 / E0827 / E0922 / E0156 / E0157 - Acte</t>
  </si>
  <si>
    <t>Acte : Un acte administratif doit être produit.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</si>
</sst>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17236-F597-4245-91D3-ACFC46E52DC5}">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2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D43E5-D6B4-454A-94C7-920127C83862}">
  <dimension ref="A1:BO252"/>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9.7109375" style="25" customWidth="1"/>
    <col min="67" max="67" width="15.7109375" style="23" customWidth="1"/>
    <col min="68" max="16384" width="11.42578125" style="13"/>
  </cols>
  <sheetData>
    <row r="1" spans="1:67"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row>
    <row r="2" spans="1:67" ht="240" x14ac:dyDescent="0.25">
      <c r="A2" s="14" t="s">
        <v>68</v>
      </c>
      <c r="B2" s="14" t="s">
        <v>69</v>
      </c>
      <c r="C2" s="15">
        <v>44719</v>
      </c>
      <c r="D2" s="15" t="s">
        <v>70</v>
      </c>
      <c r="E2" s="16" t="s">
        <v>71</v>
      </c>
      <c r="F2" s="14" t="s">
        <v>72</v>
      </c>
      <c r="G2" s="16" t="s">
        <v>73</v>
      </c>
      <c r="H2" s="14" t="s">
        <v>74</v>
      </c>
      <c r="I2" s="16" t="s">
        <v>75</v>
      </c>
      <c r="J2" s="17" t="s">
        <v>76</v>
      </c>
      <c r="K2" s="17" t="s">
        <v>77</v>
      </c>
      <c r="L2" s="18" t="s">
        <v>78</v>
      </c>
      <c r="M2" s="19" t="s">
        <v>79</v>
      </c>
      <c r="N2" s="15" t="s">
        <v>80</v>
      </c>
      <c r="O2" s="17"/>
      <c r="P2" s="17"/>
      <c r="Q2" s="17" t="s">
        <v>81</v>
      </c>
      <c r="R2" s="18" t="s">
        <v>82</v>
      </c>
      <c r="S2" s="18" t="s">
        <v>83</v>
      </c>
      <c r="T2" s="18" t="s">
        <v>84</v>
      </c>
      <c r="U2" s="15">
        <v>40725</v>
      </c>
      <c r="V2" s="15">
        <v>43861</v>
      </c>
      <c r="W2" s="17" t="s">
        <v>85</v>
      </c>
      <c r="X2" s="18" t="s">
        <v>86</v>
      </c>
      <c r="Y2" s="17" t="str">
        <f>VLOOKUP(X2,'Axe 2 Règles de gestion'!$D$2:$F$44,3, FALSE)</f>
        <v>L'agent doit effectuer une demande.</v>
      </c>
      <c r="Z2" s="18" t="s">
        <v>88</v>
      </c>
      <c r="AA2" s="17" t="str">
        <f>VLOOKUP(Z2,'Axe 2 Règles de gestion'!$D$2:$F$44,3, FALSE)</f>
        <v>L'affectation intervient à l'initiative de l'agent ou de l'administration d'origine.</v>
      </c>
      <c r="AB2" s="18" t="s">
        <v>90</v>
      </c>
      <c r="AC2" s="17" t="str">
        <f>VLOOKUP(AB2,'Axe 2 Règles de gestion'!$D$2:$F$44,3, FALSE)</f>
        <v>L'administration ne peut s'opposer à un changement d'affectation d'un agent qui a obtenu l'accord de l'organisme d'accueil que pour des motifs liés aux nécessités du service
ou liés à un avis d'incompatibilité rendu par la commission de déontologie.</v>
      </c>
      <c r="AD2" s="18" t="s">
        <v>92</v>
      </c>
      <c r="AE2" s="17" t="str">
        <f>VLOOKUP(AD2,'Axe 2 Règles de gestion'!$D$2:$F$44,3, FALSE)</f>
        <v>Préalablement à l'affectation de l'agent, l'avis conforme de l'administration d'accueil est requis, sauf dans le cas d'un transfert de service.</v>
      </c>
      <c r="AF2" s="18" t="s">
        <v>94</v>
      </c>
      <c r="AG2" s="17" t="str">
        <f>VLOOKUP(AF2,'Axe 2 Règles de gestion'!$D$2:$F$44,3, FALSE)</f>
        <v>Lorsque l'affectation de l'agent est prononcée dans un établissement public, le ministère de tutelle en est préalablement informé.</v>
      </c>
      <c r="AH2" s="18" t="s">
        <v>96</v>
      </c>
      <c r="AI2" s="17" t="str">
        <f>VLOOKUP(AH2,'Axe 2 Règles de gestion'!$D$2:$F$44,3, FALSE)</f>
        <v>L'affectation en position normale d'activité hors de l'administration d'origine est prononcée sans limitation de durée.</v>
      </c>
      <c r="AJ2" s="18" t="s">
        <v>98</v>
      </c>
      <c r="AK2" s="17" t="str">
        <f>VLOOKUP(AJ2,'Axe 2 Règles de gestion'!$D$2:$F$44,3, FALSE)</f>
        <v>L'administration peut exiger que l'agent respecte un délai maximal de préavis de 3 mois. Ce délai peut être porté à une durée plus longue, qui ne saurait toutefois excéder 6 mois.</v>
      </c>
      <c r="AL2" s="18" t="s">
        <v>100</v>
      </c>
      <c r="AM2" s="17" t="str">
        <f>VLOOKUP(AL2,'Axe 2 Règles de gestion'!$D$2:$F$44,3, FALSE)</f>
        <v>Le silence de l'administration gardé pendant 2 mois à compter de la réception de la demande de l'agent vaut acceptation.</v>
      </c>
      <c r="AN2" s="18"/>
      <c r="AO2" s="17"/>
      <c r="AP2" s="18"/>
      <c r="AQ2" s="17"/>
      <c r="AR2" s="18" t="s">
        <v>102</v>
      </c>
      <c r="AS2" s="17" t="str">
        <f>VLOOKUP(AR2,'Axe 2 Règles de gestion'!$D$2:$F$44,3, FALSE)</f>
        <v>Lors de la demande initiale, l'agent doit être en activité.</v>
      </c>
      <c r="AT2" s="18" t="s">
        <v>104</v>
      </c>
      <c r="AU2" s="17" t="str">
        <f>VLOOKUP(AT2,'Axe 2 Règles de gestion'!$D$2:$F$44,3, FALSE)</f>
        <v>La date de début de position doit être antérieure ou égale à la date de fin prévisionnelle de position.</v>
      </c>
      <c r="AV2" s="18" t="s">
        <v>106</v>
      </c>
      <c r="AW2" s="17" t="str">
        <f>VLOOKUP(AV2,'Axe 2 Règles de gestion'!$D$2:$F$44,3, FALSE)</f>
        <v>La date de début de la position doit être postérieure ou égale à la date d'entrée dans la FPE ou dans la carrière militaire.</v>
      </c>
      <c r="AX2" s="18" t="s">
        <v>108</v>
      </c>
      <c r="AY2" s="17" t="str">
        <f>VLOOKUP(AX2,'Axe 2 Règles de gestion'!$D$2:$F$44,3, FALSE)</f>
        <v>La date de fin réelle de la position doit être antérieure à la date limite de départ à la retraite.</v>
      </c>
      <c r="AZ2" s="18" t="s">
        <v>110</v>
      </c>
      <c r="BA2" s="17" t="str">
        <f>VLOOKUP(AZ2,'Axe 2 Règles de gestion'!$D$2:$F$44,3, FALSE)</f>
        <v>La date de début de position doit être antérieure ou égale à la date de fin réelle de position.</v>
      </c>
      <c r="BB2" s="18" t="s">
        <v>112</v>
      </c>
      <c r="BC2" s="17" t="str">
        <f>VLOOKUP(BB2,'Axe 2 Règles de gestion'!$D$2:$F$44,3, FALSE)</f>
        <v>La date de fin prévisionnelle de la position doit être antérieure à la date limite de départ à la retraite.</v>
      </c>
      <c r="BD2" s="18" t="s">
        <v>114</v>
      </c>
      <c r="BE2" s="17" t="str">
        <f>VLOOKUP(BD2,'Axe 2 Règles de gestion'!$D$2:$F$44,3, FALSE)</f>
        <v>La date de début de position est à J+1 de la date de fin de position de l'occurrence précédente.</v>
      </c>
      <c r="BF2" s="18" t="s">
        <v>116</v>
      </c>
      <c r="BG2" s="17" t="str">
        <f>VLOOKUP(BF2,'Axe 2 Règles de gestion'!$D$2:$F$44,3, FALSE)</f>
        <v>Les champs "Type d'organisme d'accueil" et "Pays" de l'organisme d'accueil doivent être renseignés.</v>
      </c>
      <c r="BH2" s="18" t="s">
        <v>118</v>
      </c>
      <c r="BI2" s="17" t="str">
        <f>VLOOKUP(BH2,'Axe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2" s="18" t="s">
        <v>120</v>
      </c>
      <c r="BK2" s="17" t="str">
        <f>VLOOKUP(BJ2,'Axe 2 Règles de gestion'!$D$2:$F$44,3, FALSE)</f>
        <v>Le champ "Organisme d'accueil" doit être alimenté si le type d'organisme d'accueil est égal à 'Autre organisme', 'Fonction publique d'un état de l'Union Européenne' ou 'Fonction publique Européenne'.</v>
      </c>
      <c r="BL2" s="18"/>
      <c r="BM2" s="17"/>
      <c r="BN2" s="18"/>
      <c r="BO2" s="17"/>
    </row>
    <row r="3" spans="1:67" ht="240" x14ac:dyDescent="0.25">
      <c r="A3" s="14" t="s">
        <v>68</v>
      </c>
      <c r="B3" s="14" t="s">
        <v>122</v>
      </c>
      <c r="C3" s="15">
        <v>44719</v>
      </c>
      <c r="D3" s="15" t="s">
        <v>70</v>
      </c>
      <c r="E3" s="16" t="s">
        <v>71</v>
      </c>
      <c r="F3" s="14" t="s">
        <v>72</v>
      </c>
      <c r="G3" s="16" t="s">
        <v>73</v>
      </c>
      <c r="H3" s="14" t="s">
        <v>74</v>
      </c>
      <c r="I3" s="16" t="s">
        <v>75</v>
      </c>
      <c r="J3" s="17" t="s">
        <v>76</v>
      </c>
      <c r="K3" s="17" t="s">
        <v>77</v>
      </c>
      <c r="L3" s="18" t="s">
        <v>78</v>
      </c>
      <c r="M3" s="19" t="s">
        <v>79</v>
      </c>
      <c r="N3" s="15" t="s">
        <v>80</v>
      </c>
      <c r="O3" s="17"/>
      <c r="P3" s="17"/>
      <c r="Q3" s="17" t="s">
        <v>81</v>
      </c>
      <c r="R3" s="18" t="s">
        <v>82</v>
      </c>
      <c r="S3" s="18" t="s">
        <v>83</v>
      </c>
      <c r="T3" s="18" t="s">
        <v>84</v>
      </c>
      <c r="U3" s="15">
        <v>43862</v>
      </c>
      <c r="V3" s="15">
        <v>43938</v>
      </c>
      <c r="W3" s="17" t="s">
        <v>123</v>
      </c>
      <c r="X3" s="18" t="s">
        <v>86</v>
      </c>
      <c r="Y3" s="17" t="str">
        <f>VLOOKUP(X3,'Axe 2 Règles de gestion'!$D$2:$F$44,3, FALSE)</f>
        <v>L'agent doit effectuer une demande.</v>
      </c>
      <c r="Z3" s="18" t="s">
        <v>88</v>
      </c>
      <c r="AA3" s="17" t="str">
        <f>VLOOKUP(Z3,'Axe 2 Règles de gestion'!$D$2:$F$44,3, FALSE)</f>
        <v>L'affectation intervient à l'initiative de l'agent ou de l'administration d'origine.</v>
      </c>
      <c r="AB3" s="18" t="s">
        <v>124</v>
      </c>
      <c r="AC3" s="17" t="str">
        <f>VLOOKUP(AB3,'Axe 2 Règles de gestion'!$D$2:$F$44,3, FALSE)</f>
        <v>L'administration ne peut s'opposer au changement d'affectation d'un agent qui a obtenu l'accord de l'organisme d'accueil que pour des motifs liés aux nécessités du service ou à un avis rendu par la Haute Autorité pour la transparence de la vie publique.</v>
      </c>
      <c r="AD3" s="18" t="s">
        <v>92</v>
      </c>
      <c r="AE3" s="17" t="str">
        <f>VLOOKUP(AD3,'Axe 2 Règles de gestion'!$D$2:$F$44,3, FALSE)</f>
        <v>Préalablement à l'affectation de l'agent, l'avis conforme de l'administration d'accueil est requis, sauf dans le cas d'un transfert de service.</v>
      </c>
      <c r="AF3" s="18" t="s">
        <v>94</v>
      </c>
      <c r="AG3" s="17" t="str">
        <f>VLOOKUP(AF3,'Axe 2 Règles de gestion'!$D$2:$F$44,3, FALSE)</f>
        <v>Lorsque l'affectation de l'agent est prononcée dans un établissement public, le ministère de tutelle en est préalablement informé.</v>
      </c>
      <c r="AH3" s="18" t="s">
        <v>96</v>
      </c>
      <c r="AI3" s="17" t="str">
        <f>VLOOKUP(AH3,'Axe 2 Règles de gestion'!$D$2:$F$44,3, FALSE)</f>
        <v>L'affectation en position normale d'activité hors de l'administration d'origine est prononcée sans limitation de durée.</v>
      </c>
      <c r="AJ3" s="18" t="s">
        <v>98</v>
      </c>
      <c r="AK3" s="17" t="str">
        <f>VLOOKUP(AJ3,'Axe 2 Règles de gestion'!$D$2:$F$44,3, FALSE)</f>
        <v>L'administration peut exiger que l'agent respecte un délai maximal de préavis de 3 mois. Ce délai peut être porté à une durée plus longue, qui ne saurait toutefois excéder 6 mois.</v>
      </c>
      <c r="AL3" s="18" t="s">
        <v>100</v>
      </c>
      <c r="AM3" s="17" t="str">
        <f>VLOOKUP(AL3,'Axe 2 Règles de gestion'!$D$2:$F$44,3, FALSE)</f>
        <v>Le silence de l'administration gardé pendant 2 mois à compter de la réception de la demande de l'agent vaut acceptation.</v>
      </c>
      <c r="AN3" s="18"/>
      <c r="AO3" s="17"/>
      <c r="AP3" s="18"/>
      <c r="AQ3" s="17"/>
      <c r="AR3" s="18" t="s">
        <v>102</v>
      </c>
      <c r="AS3" s="17" t="str">
        <f>VLOOKUP(AR3,'Axe 2 Règles de gestion'!$D$2:$F$44,3, FALSE)</f>
        <v>Lors de la demande initiale, l'agent doit être en activité.</v>
      </c>
      <c r="AT3" s="18" t="s">
        <v>104</v>
      </c>
      <c r="AU3" s="17" t="str">
        <f>VLOOKUP(AT3,'Axe 2 Règles de gestion'!$D$2:$F$44,3, FALSE)</f>
        <v>La date de début de position doit être antérieure ou égale à la date de fin prévisionnelle de position.</v>
      </c>
      <c r="AV3" s="18" t="s">
        <v>106</v>
      </c>
      <c r="AW3" s="17" t="str">
        <f>VLOOKUP(AV3,'Axe 2 Règles de gestion'!$D$2:$F$44,3, FALSE)</f>
        <v>La date de début de la position doit être postérieure ou égale à la date d'entrée dans la FPE ou dans la carrière militaire.</v>
      </c>
      <c r="AX3" s="18" t="s">
        <v>108</v>
      </c>
      <c r="AY3" s="17" t="str">
        <f>VLOOKUP(AX3,'Axe 2 Règles de gestion'!$D$2:$F$44,3, FALSE)</f>
        <v>La date de fin réelle de la position doit être antérieure à la date limite de départ à la retraite.</v>
      </c>
      <c r="AZ3" s="18" t="s">
        <v>110</v>
      </c>
      <c r="BA3" s="17" t="str">
        <f>VLOOKUP(AZ3,'Axe 2 Règles de gestion'!$D$2:$F$44,3, FALSE)</f>
        <v>La date de début de position doit être antérieure ou égale à la date de fin réelle de position.</v>
      </c>
      <c r="BB3" s="18" t="s">
        <v>112</v>
      </c>
      <c r="BC3" s="17" t="str">
        <f>VLOOKUP(BB3,'Axe 2 Règles de gestion'!$D$2:$F$44,3, FALSE)</f>
        <v>La date de fin prévisionnelle de la position doit être antérieure à la date limite de départ à la retraite.</v>
      </c>
      <c r="BD3" s="18" t="s">
        <v>114</v>
      </c>
      <c r="BE3" s="17" t="str">
        <f>VLOOKUP(BD3,'Axe 2 Règles de gestion'!$D$2:$F$44,3, FALSE)</f>
        <v>La date de début de position est à J+1 de la date de fin de position de l'occurrence précédente.</v>
      </c>
      <c r="BF3" s="18" t="s">
        <v>116</v>
      </c>
      <c r="BG3" s="17" t="str">
        <f>VLOOKUP(BF3,'Axe 2 Règles de gestion'!$D$2:$F$44,3, FALSE)</f>
        <v>Les champs "Type d'organisme d'accueil" et "Pays" de l'organisme d'accueil doivent être renseignés.</v>
      </c>
      <c r="BH3" s="18" t="s">
        <v>118</v>
      </c>
      <c r="BI3" s="17" t="str">
        <f>VLOOKUP(BH3,'Axe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3" s="18" t="s">
        <v>120</v>
      </c>
      <c r="BK3" s="17" t="str">
        <f>VLOOKUP(BJ3,'Axe 2 Règles de gestion'!$D$2:$F$44,3, FALSE)</f>
        <v>Le champ "Organisme d'accueil" doit être alimenté si le type d'organisme d'accueil est égal à 'Autre organisme', 'Fonction publique d'un état de l'Union Européenne' ou 'Fonction publique Européenne'.</v>
      </c>
      <c r="BL3" s="18"/>
      <c r="BM3" s="17"/>
      <c r="BN3" s="18"/>
      <c r="BO3" s="17"/>
    </row>
    <row r="4" spans="1:67" ht="240" x14ac:dyDescent="0.25">
      <c r="A4" s="14" t="s">
        <v>126</v>
      </c>
      <c r="B4" s="14" t="s">
        <v>69</v>
      </c>
      <c r="C4" s="15">
        <v>43999</v>
      </c>
      <c r="D4" s="15" t="s">
        <v>70</v>
      </c>
      <c r="E4" s="16" t="s">
        <v>71</v>
      </c>
      <c r="F4" s="14" t="s">
        <v>72</v>
      </c>
      <c r="G4" s="16" t="s">
        <v>73</v>
      </c>
      <c r="H4" s="14" t="s">
        <v>74</v>
      </c>
      <c r="I4" s="16" t="s">
        <v>75</v>
      </c>
      <c r="J4" s="17" t="s">
        <v>76</v>
      </c>
      <c r="K4" s="17" t="s">
        <v>77</v>
      </c>
      <c r="L4" s="18" t="s">
        <v>127</v>
      </c>
      <c r="M4" s="19" t="s">
        <v>128</v>
      </c>
      <c r="N4" s="15" t="s">
        <v>129</v>
      </c>
      <c r="O4" s="17"/>
      <c r="P4" s="17"/>
      <c r="Q4" s="17" t="s">
        <v>81</v>
      </c>
      <c r="R4" s="18" t="s">
        <v>82</v>
      </c>
      <c r="S4" s="18" t="s">
        <v>83</v>
      </c>
      <c r="T4" s="18" t="s">
        <v>84</v>
      </c>
      <c r="U4" s="15">
        <v>40725</v>
      </c>
      <c r="V4" s="15">
        <v>43938</v>
      </c>
      <c r="W4" s="17" t="s">
        <v>130</v>
      </c>
      <c r="X4" s="18" t="s">
        <v>96</v>
      </c>
      <c r="Y4" s="17" t="str">
        <f>VLOOKUP(X4,'Axe 2 Règles de gestion'!$D$2:$F$44,3, FALSE)</f>
        <v>L'affectation en position normale d'activité hors de l'administration d'origine est prononcée sans limitation de durée.</v>
      </c>
      <c r="Z4" s="18"/>
      <c r="AA4" s="17"/>
      <c r="AB4" s="18"/>
      <c r="AC4" s="17"/>
      <c r="AD4" s="18"/>
      <c r="AE4" s="17"/>
      <c r="AF4" s="18"/>
      <c r="AG4" s="17"/>
      <c r="AH4" s="18"/>
      <c r="AI4" s="17"/>
      <c r="AJ4" s="18"/>
      <c r="AK4" s="17"/>
      <c r="AL4" s="18"/>
      <c r="AM4" s="17"/>
      <c r="AN4" s="18"/>
      <c r="AO4" s="17"/>
      <c r="AP4" s="18"/>
      <c r="AQ4" s="17"/>
      <c r="AR4" s="18" t="s">
        <v>104</v>
      </c>
      <c r="AS4" s="17" t="str">
        <f>VLOOKUP(AR4,'Axe 2 Règles de gestion'!$D$2:$F$44,3, FALSE)</f>
        <v>La date de début de position doit être antérieure ou égale à la date de fin prévisionnelle de position.</v>
      </c>
      <c r="AT4" s="18" t="s">
        <v>108</v>
      </c>
      <c r="AU4" s="17" t="str">
        <f>VLOOKUP(AT4,'Axe 2 Règles de gestion'!$D$2:$F$44,3, FALSE)</f>
        <v>La date de fin réelle de la position doit être antérieure à la date limite de départ à la retraite.</v>
      </c>
      <c r="AV4" s="18" t="s">
        <v>110</v>
      </c>
      <c r="AW4" s="17" t="str">
        <f>VLOOKUP(AV4,'Axe 2 Règles de gestion'!$D$2:$F$44,3, FALSE)</f>
        <v>La date de début de position doit être antérieure ou égale à la date de fin réelle de position.</v>
      </c>
      <c r="AX4" s="18" t="s">
        <v>112</v>
      </c>
      <c r="AY4" s="17" t="str">
        <f>VLOOKUP(AX4,'Axe 2 Règles de gestion'!$D$2:$F$44,3, FALSE)</f>
        <v>La date de fin prévisionnelle de la position doit être antérieure à la date limite de départ à la retraite.</v>
      </c>
      <c r="AZ4" s="18" t="s">
        <v>114</v>
      </c>
      <c r="BA4" s="17" t="str">
        <f>VLOOKUP(AZ4,'Axe 2 Règles de gestion'!$D$2:$F$44,3, FALSE)</f>
        <v>La date de début de position est à J+1 de la date de fin de position de l'occurrence précédente.</v>
      </c>
      <c r="BB4" s="18" t="s">
        <v>116</v>
      </c>
      <c r="BC4" s="17" t="str">
        <f>VLOOKUP(BB4,'Axe 2 Règles de gestion'!$D$2:$F$44,3, FALSE)</f>
        <v>Les champs "Type d'organisme d'accueil" et "Pays" de l'organisme d'accueil doivent être renseignés.</v>
      </c>
      <c r="BD4" s="18" t="s">
        <v>118</v>
      </c>
      <c r="BE4" s="17" t="str">
        <f>VLOOKUP(BD4,'Axe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4" s="18" t="s">
        <v>120</v>
      </c>
      <c r="BG4" s="17" t="str">
        <f>VLOOKUP(BF4,'Axe 2 Règles de gestion'!$D$2:$F$44,3, FALSE)</f>
        <v>Le champ "Organisme d'accueil" doit être alimenté si le type d'organisme d'accueil est égal à 'Autre organisme', 'Fonction publique d'un état de l'Union Européenne' ou 'Fonction publique Européenne'.</v>
      </c>
      <c r="BH4" s="18"/>
      <c r="BI4" s="17"/>
      <c r="BJ4" s="18"/>
      <c r="BK4" s="17"/>
      <c r="BL4" s="18"/>
      <c r="BM4" s="17"/>
      <c r="BN4" s="18"/>
      <c r="BO4" s="17"/>
    </row>
    <row r="5" spans="1:67" ht="75" x14ac:dyDescent="0.25">
      <c r="A5" s="14" t="s">
        <v>126</v>
      </c>
      <c r="B5" s="14" t="s">
        <v>69</v>
      </c>
      <c r="C5" s="15">
        <v>43999</v>
      </c>
      <c r="D5" s="15" t="s">
        <v>70</v>
      </c>
      <c r="E5" s="16" t="s">
        <v>71</v>
      </c>
      <c r="F5" s="14" t="s">
        <v>72</v>
      </c>
      <c r="G5" s="16" t="s">
        <v>73</v>
      </c>
      <c r="H5" s="14" t="s">
        <v>74</v>
      </c>
      <c r="I5" s="16" t="s">
        <v>75</v>
      </c>
      <c r="J5" s="17" t="s">
        <v>76</v>
      </c>
      <c r="K5" s="17" t="s">
        <v>77</v>
      </c>
      <c r="L5" s="18" t="s">
        <v>78</v>
      </c>
      <c r="M5" s="19" t="s">
        <v>79</v>
      </c>
      <c r="N5" s="15" t="s">
        <v>80</v>
      </c>
      <c r="O5" s="17"/>
      <c r="P5" s="17"/>
      <c r="Q5" s="17" t="s">
        <v>131</v>
      </c>
      <c r="R5" s="18" t="s">
        <v>132</v>
      </c>
      <c r="S5" s="18" t="s">
        <v>83</v>
      </c>
      <c r="T5" s="18" t="s">
        <v>133</v>
      </c>
      <c r="U5" s="15">
        <v>40725</v>
      </c>
      <c r="V5" s="15">
        <v>43938</v>
      </c>
      <c r="W5" s="17"/>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c r="AZ5" s="18"/>
      <c r="BA5" s="17"/>
      <c r="BB5" s="18"/>
      <c r="BC5" s="17"/>
      <c r="BD5" s="18"/>
      <c r="BE5" s="17"/>
      <c r="BF5" s="18"/>
      <c r="BG5" s="17"/>
      <c r="BH5" s="18"/>
      <c r="BI5" s="17"/>
      <c r="BJ5" s="18"/>
      <c r="BK5" s="17"/>
      <c r="BL5" s="18"/>
      <c r="BM5" s="17"/>
      <c r="BN5" s="18"/>
      <c r="BO5" s="17"/>
    </row>
    <row r="6" spans="1:67" ht="75" x14ac:dyDescent="0.25">
      <c r="A6" s="14" t="s">
        <v>126</v>
      </c>
      <c r="B6" s="14" t="s">
        <v>69</v>
      </c>
      <c r="C6" s="15">
        <v>43999</v>
      </c>
      <c r="D6" s="15" t="s">
        <v>70</v>
      </c>
      <c r="E6" s="16" t="s">
        <v>71</v>
      </c>
      <c r="F6" s="14" t="s">
        <v>72</v>
      </c>
      <c r="G6" s="16" t="s">
        <v>73</v>
      </c>
      <c r="H6" s="14" t="s">
        <v>74</v>
      </c>
      <c r="I6" s="16" t="s">
        <v>75</v>
      </c>
      <c r="J6" s="17" t="s">
        <v>76</v>
      </c>
      <c r="K6" s="17" t="s">
        <v>77</v>
      </c>
      <c r="L6" s="18" t="s">
        <v>127</v>
      </c>
      <c r="M6" s="19" t="s">
        <v>128</v>
      </c>
      <c r="N6" s="15" t="s">
        <v>129</v>
      </c>
      <c r="O6" s="17"/>
      <c r="P6" s="17"/>
      <c r="Q6" s="17" t="s">
        <v>131</v>
      </c>
      <c r="R6" s="18" t="s">
        <v>132</v>
      </c>
      <c r="S6" s="18" t="s">
        <v>83</v>
      </c>
      <c r="T6" s="18" t="s">
        <v>133</v>
      </c>
      <c r="U6" s="15">
        <v>40725</v>
      </c>
      <c r="V6" s="15">
        <v>43938</v>
      </c>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row>
    <row r="7" spans="1:67" ht="75" x14ac:dyDescent="0.25">
      <c r="A7" s="14" t="s">
        <v>126</v>
      </c>
      <c r="B7" s="14" t="s">
        <v>69</v>
      </c>
      <c r="C7" s="15">
        <v>43999</v>
      </c>
      <c r="D7" s="15" t="s">
        <v>70</v>
      </c>
      <c r="E7" s="16" t="s">
        <v>71</v>
      </c>
      <c r="F7" s="14" t="s">
        <v>72</v>
      </c>
      <c r="G7" s="16" t="s">
        <v>73</v>
      </c>
      <c r="H7" s="14" t="s">
        <v>74</v>
      </c>
      <c r="I7" s="16" t="s">
        <v>75</v>
      </c>
      <c r="J7" s="17" t="s">
        <v>76</v>
      </c>
      <c r="K7" s="17" t="s">
        <v>77</v>
      </c>
      <c r="L7" s="18" t="s">
        <v>78</v>
      </c>
      <c r="M7" s="19" t="s">
        <v>79</v>
      </c>
      <c r="N7" s="15" t="s">
        <v>80</v>
      </c>
      <c r="O7" s="17"/>
      <c r="P7" s="17"/>
      <c r="Q7" s="17" t="s">
        <v>134</v>
      </c>
      <c r="R7" s="18" t="s">
        <v>135</v>
      </c>
      <c r="S7" s="18" t="s">
        <v>83</v>
      </c>
      <c r="T7" s="18" t="s">
        <v>133</v>
      </c>
      <c r="U7" s="15">
        <v>40725</v>
      </c>
      <c r="V7" s="15">
        <v>43938</v>
      </c>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row>
    <row r="8" spans="1:67" ht="75" x14ac:dyDescent="0.25">
      <c r="A8" s="14" t="s">
        <v>126</v>
      </c>
      <c r="B8" s="14" t="s">
        <v>69</v>
      </c>
      <c r="C8" s="15">
        <v>43999</v>
      </c>
      <c r="D8" s="15" t="s">
        <v>70</v>
      </c>
      <c r="E8" s="16" t="s">
        <v>71</v>
      </c>
      <c r="F8" s="14" t="s">
        <v>72</v>
      </c>
      <c r="G8" s="16" t="s">
        <v>73</v>
      </c>
      <c r="H8" s="14" t="s">
        <v>74</v>
      </c>
      <c r="I8" s="16" t="s">
        <v>75</v>
      </c>
      <c r="J8" s="17" t="s">
        <v>76</v>
      </c>
      <c r="K8" s="17" t="s">
        <v>77</v>
      </c>
      <c r="L8" s="18" t="s">
        <v>127</v>
      </c>
      <c r="M8" s="19" t="s">
        <v>128</v>
      </c>
      <c r="N8" s="15" t="s">
        <v>129</v>
      </c>
      <c r="O8" s="17"/>
      <c r="P8" s="17"/>
      <c r="Q8" s="17" t="s">
        <v>134</v>
      </c>
      <c r="R8" s="18" t="s">
        <v>135</v>
      </c>
      <c r="S8" s="18" t="s">
        <v>83</v>
      </c>
      <c r="T8" s="18" t="s">
        <v>133</v>
      </c>
      <c r="U8" s="15">
        <v>40725</v>
      </c>
      <c r="V8" s="15">
        <v>43938</v>
      </c>
      <c r="W8" s="17"/>
      <c r="X8" s="18"/>
      <c r="Y8" s="17"/>
      <c r="Z8" s="18"/>
      <c r="AA8" s="17"/>
      <c r="AB8" s="18"/>
      <c r="AC8" s="17"/>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c r="BD8" s="18"/>
      <c r="BE8" s="17"/>
      <c r="BF8" s="18"/>
      <c r="BG8" s="17"/>
      <c r="BH8" s="18"/>
      <c r="BI8" s="17"/>
      <c r="BJ8" s="18"/>
      <c r="BK8" s="17"/>
      <c r="BL8" s="18"/>
      <c r="BM8" s="17"/>
      <c r="BN8" s="18"/>
      <c r="BO8" s="17"/>
    </row>
    <row r="9" spans="1:67" ht="240" x14ac:dyDescent="0.25">
      <c r="A9" s="14" t="s">
        <v>68</v>
      </c>
      <c r="B9" s="14" t="s">
        <v>69</v>
      </c>
      <c r="C9" s="15">
        <v>44719</v>
      </c>
      <c r="D9" s="15" t="s">
        <v>70</v>
      </c>
      <c r="E9" s="16" t="s">
        <v>71</v>
      </c>
      <c r="F9" s="14" t="s">
        <v>72</v>
      </c>
      <c r="G9" s="16" t="s">
        <v>73</v>
      </c>
      <c r="H9" s="14" t="s">
        <v>74</v>
      </c>
      <c r="I9" s="16" t="s">
        <v>75</v>
      </c>
      <c r="J9" s="17" t="s">
        <v>76</v>
      </c>
      <c r="K9" s="17" t="s">
        <v>77</v>
      </c>
      <c r="L9" s="18" t="s">
        <v>78</v>
      </c>
      <c r="M9" s="19" t="s">
        <v>79</v>
      </c>
      <c r="N9" s="15" t="s">
        <v>80</v>
      </c>
      <c r="O9" s="17"/>
      <c r="P9" s="17"/>
      <c r="Q9" s="17" t="s">
        <v>136</v>
      </c>
      <c r="R9" s="18" t="s">
        <v>137</v>
      </c>
      <c r="S9" s="18" t="s">
        <v>83</v>
      </c>
      <c r="T9" s="18" t="s">
        <v>84</v>
      </c>
      <c r="U9" s="15">
        <v>40725</v>
      </c>
      <c r="V9" s="15">
        <v>43938</v>
      </c>
      <c r="W9" s="17" t="s">
        <v>138</v>
      </c>
      <c r="X9" s="18" t="s">
        <v>86</v>
      </c>
      <c r="Y9" s="17" t="str">
        <f>VLOOKUP(X9,'Axe 2 Règles de gestion'!$D$2:$F$44,3, FALSE)</f>
        <v>L'agent doit effectuer une demande.</v>
      </c>
      <c r="Z9" s="18" t="s">
        <v>88</v>
      </c>
      <c r="AA9" s="17" t="str">
        <f>VLOOKUP(Z9,'Axe 2 Règles de gestion'!$D$2:$F$44,3, FALSE)</f>
        <v>L'affectation intervient à l'initiative de l'agent ou de l'administration d'origine.</v>
      </c>
      <c r="AB9" s="18" t="s">
        <v>92</v>
      </c>
      <c r="AC9" s="17" t="str">
        <f>VLOOKUP(AB9,'Axe 2 Règles de gestion'!$D$2:$F$44,3, FALSE)</f>
        <v>Préalablement à l'affectation de l'agent, l'avis conforme de l'administration d'accueil est requis, sauf dans le cas d'un transfert de service.</v>
      </c>
      <c r="AD9" s="18" t="s">
        <v>94</v>
      </c>
      <c r="AE9" s="17" t="str">
        <f>VLOOKUP(AD9,'Axe 2 Règles de gestion'!$D$2:$F$44,3, FALSE)</f>
        <v>Lorsque l'affectation de l'agent est prononcée dans un établissement public, le ministère de tutelle en est préalablement informé.</v>
      </c>
      <c r="AF9" s="18" t="s">
        <v>96</v>
      </c>
      <c r="AG9" s="17" t="str">
        <f>VLOOKUP(AF9,'Axe 2 Règles de gestion'!$D$2:$F$44,3, FALSE)</f>
        <v>L'affectation en position normale d'activité hors de l'administration d'origine est prononcée sans limitation de durée.</v>
      </c>
      <c r="AH9" s="18"/>
      <c r="AI9" s="17"/>
      <c r="AJ9" s="18"/>
      <c r="AK9" s="17"/>
      <c r="AL9" s="18"/>
      <c r="AM9" s="17"/>
      <c r="AN9" s="18"/>
      <c r="AO9" s="17"/>
      <c r="AP9" s="18"/>
      <c r="AQ9" s="17"/>
      <c r="AR9" s="18" t="s">
        <v>102</v>
      </c>
      <c r="AS9" s="17" t="str">
        <f>VLOOKUP(AR9,'Axe 2 Règles de gestion'!$D$2:$F$44,3, FALSE)</f>
        <v>Lors de la demande initiale, l'agent doit être en activité.</v>
      </c>
      <c r="AT9" s="18" t="s">
        <v>104</v>
      </c>
      <c r="AU9" s="17" t="str">
        <f>VLOOKUP(AT9,'Axe 2 Règles de gestion'!$D$2:$F$44,3, FALSE)</f>
        <v>La date de début de position doit être antérieure ou égale à la date de fin prévisionnelle de position.</v>
      </c>
      <c r="AV9" s="18" t="s">
        <v>106</v>
      </c>
      <c r="AW9" s="17" t="str">
        <f>VLOOKUP(AV9,'Axe 2 Règles de gestion'!$D$2:$F$44,3, FALSE)</f>
        <v>La date de début de la position doit être postérieure ou égale à la date d'entrée dans la FPE ou dans la carrière militaire.</v>
      </c>
      <c r="AX9" s="18" t="s">
        <v>108</v>
      </c>
      <c r="AY9" s="17" t="str">
        <f>VLOOKUP(AX9,'Axe 2 Règles de gestion'!$D$2:$F$44,3, FALSE)</f>
        <v>La date de fin réelle de la position doit être antérieure à la date limite de départ à la retraite.</v>
      </c>
      <c r="AZ9" s="18" t="s">
        <v>110</v>
      </c>
      <c r="BA9" s="17" t="str">
        <f>VLOOKUP(AZ9,'Axe 2 Règles de gestion'!$D$2:$F$44,3, FALSE)</f>
        <v>La date de début de position doit être antérieure ou égale à la date de fin réelle de position.</v>
      </c>
      <c r="BB9" s="18" t="s">
        <v>112</v>
      </c>
      <c r="BC9" s="17" t="str">
        <f>VLOOKUP(BB9,'Axe 2 Règles de gestion'!$D$2:$F$44,3, FALSE)</f>
        <v>La date de fin prévisionnelle de la position doit être antérieure à la date limite de départ à la retraite.</v>
      </c>
      <c r="BD9" s="18" t="s">
        <v>114</v>
      </c>
      <c r="BE9" s="17" t="str">
        <f>VLOOKUP(BD9,'Axe 2 Règles de gestion'!$D$2:$F$44,3, FALSE)</f>
        <v>La date de début de position est à J+1 de la date de fin de position de l'occurrence précédente.</v>
      </c>
      <c r="BF9" s="18" t="s">
        <v>116</v>
      </c>
      <c r="BG9" s="17" t="str">
        <f>VLOOKUP(BF9,'Axe 2 Règles de gestion'!$D$2:$F$44,3, FALSE)</f>
        <v>Les champs "Type d'organisme d'accueil" et "Pays" de l'organisme d'accueil doivent être renseignés.</v>
      </c>
      <c r="BH9" s="18" t="s">
        <v>118</v>
      </c>
      <c r="BI9" s="17" t="str">
        <f>VLOOKUP(BH9,'Axe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9" s="18" t="s">
        <v>120</v>
      </c>
      <c r="BK9" s="17" t="str">
        <f>VLOOKUP(BJ9,'Axe 2 Règles de gestion'!$D$2:$F$44,3, FALSE)</f>
        <v>Le champ "Organisme d'accueil" doit être alimenté si le type d'organisme d'accueil est égal à 'Autre organisme', 'Fonction publique d'un état de l'Union Européenne' ou 'Fonction publique Européenne'.</v>
      </c>
      <c r="BL9" s="18"/>
      <c r="BM9" s="17"/>
      <c r="BN9" s="18"/>
      <c r="BO9" s="17"/>
    </row>
    <row r="10" spans="1:67" ht="240" x14ac:dyDescent="0.25">
      <c r="A10" s="14" t="s">
        <v>126</v>
      </c>
      <c r="B10" s="14" t="s">
        <v>69</v>
      </c>
      <c r="C10" s="15">
        <v>43999</v>
      </c>
      <c r="D10" s="15" t="s">
        <v>70</v>
      </c>
      <c r="E10" s="16" t="s">
        <v>71</v>
      </c>
      <c r="F10" s="14" t="s">
        <v>72</v>
      </c>
      <c r="G10" s="16" t="s">
        <v>73</v>
      </c>
      <c r="H10" s="14" t="s">
        <v>74</v>
      </c>
      <c r="I10" s="16" t="s">
        <v>75</v>
      </c>
      <c r="J10" s="17" t="s">
        <v>76</v>
      </c>
      <c r="K10" s="17" t="s">
        <v>77</v>
      </c>
      <c r="L10" s="18" t="s">
        <v>127</v>
      </c>
      <c r="M10" s="19" t="s">
        <v>128</v>
      </c>
      <c r="N10" s="15" t="s">
        <v>129</v>
      </c>
      <c r="O10" s="17"/>
      <c r="P10" s="17"/>
      <c r="Q10" s="17" t="s">
        <v>136</v>
      </c>
      <c r="R10" s="18" t="s">
        <v>137</v>
      </c>
      <c r="S10" s="18" t="s">
        <v>83</v>
      </c>
      <c r="T10" s="18" t="s">
        <v>84</v>
      </c>
      <c r="U10" s="15">
        <v>40725</v>
      </c>
      <c r="V10" s="15">
        <v>43938</v>
      </c>
      <c r="W10" s="17" t="s">
        <v>130</v>
      </c>
      <c r="X10" s="18" t="s">
        <v>96</v>
      </c>
      <c r="Y10" s="17" t="str">
        <f>VLOOKUP(X10,'Axe 2 Règles de gestion'!$D$2:$F$44,3, FALSE)</f>
        <v>L'affectation en position normale d'activité hors de l'administration d'origine est prononcée sans limitation de durée.</v>
      </c>
      <c r="Z10" s="18"/>
      <c r="AA10" s="17"/>
      <c r="AB10" s="18"/>
      <c r="AC10" s="17"/>
      <c r="AD10" s="18"/>
      <c r="AE10" s="17"/>
      <c r="AF10" s="18"/>
      <c r="AG10" s="17"/>
      <c r="AH10" s="18"/>
      <c r="AI10" s="17"/>
      <c r="AJ10" s="18"/>
      <c r="AK10" s="17"/>
      <c r="AL10" s="18"/>
      <c r="AM10" s="17"/>
      <c r="AN10" s="18"/>
      <c r="AO10" s="17"/>
      <c r="AP10" s="18"/>
      <c r="AQ10" s="17"/>
      <c r="AR10" s="18" t="s">
        <v>104</v>
      </c>
      <c r="AS10" s="17" t="str">
        <f>VLOOKUP(AR10,'Axe 2 Règles de gestion'!$D$2:$F$44,3, FALSE)</f>
        <v>La date de début de position doit être antérieure ou égale à la date de fin prévisionnelle de position.</v>
      </c>
      <c r="AT10" s="18" t="s">
        <v>108</v>
      </c>
      <c r="AU10" s="17" t="str">
        <f>VLOOKUP(AT10,'Axe 2 Règles de gestion'!$D$2:$F$44,3, FALSE)</f>
        <v>La date de fin réelle de la position doit être antérieure à la date limite de départ à la retraite.</v>
      </c>
      <c r="AV10" s="18" t="s">
        <v>110</v>
      </c>
      <c r="AW10" s="17" t="str">
        <f>VLOOKUP(AV10,'Axe 2 Règles de gestion'!$D$2:$F$44,3, FALSE)</f>
        <v>La date de début de position doit être antérieure ou égale à la date de fin réelle de position.</v>
      </c>
      <c r="AX10" s="18" t="s">
        <v>112</v>
      </c>
      <c r="AY10" s="17" t="str">
        <f>VLOOKUP(AX10,'Axe 2 Règles de gestion'!$D$2:$F$44,3, FALSE)</f>
        <v>La date de fin prévisionnelle de la position doit être antérieure à la date limite de départ à la retraite.</v>
      </c>
      <c r="AZ10" s="18" t="s">
        <v>114</v>
      </c>
      <c r="BA10" s="17" t="str">
        <f>VLOOKUP(AZ10,'Axe 2 Règles de gestion'!$D$2:$F$44,3, FALSE)</f>
        <v>La date de début de position est à J+1 de la date de fin de position de l'occurrence précédente.</v>
      </c>
      <c r="BB10" s="18" t="s">
        <v>116</v>
      </c>
      <c r="BC10" s="17" t="str">
        <f>VLOOKUP(BB10,'Axe 2 Règles de gestion'!$D$2:$F$44,3, FALSE)</f>
        <v>Les champs "Type d'organisme d'accueil" et "Pays" de l'organisme d'accueil doivent être renseignés.</v>
      </c>
      <c r="BD10" s="18" t="s">
        <v>118</v>
      </c>
      <c r="BE10" s="17" t="str">
        <f>VLOOKUP(BD10,'Axe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10" s="18" t="s">
        <v>120</v>
      </c>
      <c r="BG10" s="17" t="str">
        <f>VLOOKUP(BF10,'Axe 2 Règles de gestion'!$D$2:$F$44,3, FALSE)</f>
        <v>Le champ "Organisme d'accueil" doit être alimenté si le type d'organisme d'accueil est égal à 'Autre organisme', 'Fonction publique d'un état de l'Union Européenne' ou 'Fonction publique Européenne'.</v>
      </c>
      <c r="BH10" s="18"/>
      <c r="BI10" s="17"/>
      <c r="BJ10" s="18"/>
      <c r="BK10" s="17"/>
      <c r="BL10" s="18"/>
      <c r="BM10" s="17"/>
      <c r="BN10" s="18"/>
      <c r="BO10" s="17"/>
    </row>
    <row r="11" spans="1:67" ht="75" x14ac:dyDescent="0.25">
      <c r="A11" s="14" t="s">
        <v>126</v>
      </c>
      <c r="B11" s="14" t="s">
        <v>69</v>
      </c>
      <c r="C11" s="15">
        <v>43999</v>
      </c>
      <c r="D11" s="15" t="s">
        <v>70</v>
      </c>
      <c r="E11" s="16" t="s">
        <v>71</v>
      </c>
      <c r="F11" s="14" t="s">
        <v>72</v>
      </c>
      <c r="G11" s="16" t="s">
        <v>73</v>
      </c>
      <c r="H11" s="14" t="s">
        <v>74</v>
      </c>
      <c r="I11" s="16" t="s">
        <v>75</v>
      </c>
      <c r="J11" s="17" t="s">
        <v>76</v>
      </c>
      <c r="K11" s="17" t="s">
        <v>77</v>
      </c>
      <c r="L11" s="18" t="s">
        <v>78</v>
      </c>
      <c r="M11" s="19" t="s">
        <v>79</v>
      </c>
      <c r="N11" s="15" t="s">
        <v>80</v>
      </c>
      <c r="O11" s="17"/>
      <c r="P11" s="17"/>
      <c r="Q11" s="17" t="s">
        <v>139</v>
      </c>
      <c r="R11" s="18" t="s">
        <v>140</v>
      </c>
      <c r="S11" s="18" t="s">
        <v>83</v>
      </c>
      <c r="T11" s="18" t="s">
        <v>133</v>
      </c>
      <c r="U11" s="15">
        <v>40725</v>
      </c>
      <c r="V11" s="15">
        <v>43938</v>
      </c>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c r="BH11" s="18"/>
      <c r="BI11" s="17"/>
      <c r="BJ11" s="18"/>
      <c r="BK11" s="17"/>
      <c r="BL11" s="18"/>
      <c r="BM11" s="17"/>
      <c r="BN11" s="18"/>
      <c r="BO11" s="17"/>
    </row>
    <row r="12" spans="1:67" ht="75" x14ac:dyDescent="0.25">
      <c r="A12" s="14" t="s">
        <v>126</v>
      </c>
      <c r="B12" s="14" t="s">
        <v>69</v>
      </c>
      <c r="C12" s="15">
        <v>43999</v>
      </c>
      <c r="D12" s="15" t="s">
        <v>70</v>
      </c>
      <c r="E12" s="16" t="s">
        <v>71</v>
      </c>
      <c r="F12" s="14" t="s">
        <v>72</v>
      </c>
      <c r="G12" s="16" t="s">
        <v>73</v>
      </c>
      <c r="H12" s="14" t="s">
        <v>74</v>
      </c>
      <c r="I12" s="16" t="s">
        <v>75</v>
      </c>
      <c r="J12" s="17" t="s">
        <v>76</v>
      </c>
      <c r="K12" s="17" t="s">
        <v>77</v>
      </c>
      <c r="L12" s="18" t="s">
        <v>127</v>
      </c>
      <c r="M12" s="19" t="s">
        <v>128</v>
      </c>
      <c r="N12" s="15" t="s">
        <v>129</v>
      </c>
      <c r="O12" s="17"/>
      <c r="P12" s="17"/>
      <c r="Q12" s="17" t="s">
        <v>139</v>
      </c>
      <c r="R12" s="18" t="s">
        <v>140</v>
      </c>
      <c r="S12" s="18" t="s">
        <v>83</v>
      </c>
      <c r="T12" s="18" t="s">
        <v>133</v>
      </c>
      <c r="U12" s="15">
        <v>40725</v>
      </c>
      <c r="V12" s="15">
        <v>43938</v>
      </c>
      <c r="W12" s="17"/>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c r="AW12" s="17"/>
      <c r="AX12" s="18"/>
      <c r="AY12" s="17"/>
      <c r="AZ12" s="18"/>
      <c r="BA12" s="17"/>
      <c r="BB12" s="18"/>
      <c r="BC12" s="17"/>
      <c r="BD12" s="18"/>
      <c r="BE12" s="17"/>
      <c r="BF12" s="18"/>
      <c r="BG12" s="17"/>
      <c r="BH12" s="18"/>
      <c r="BI12" s="17"/>
      <c r="BJ12" s="18"/>
      <c r="BK12" s="17"/>
      <c r="BL12" s="18"/>
      <c r="BM12" s="17"/>
      <c r="BN12" s="18"/>
      <c r="BO12" s="17"/>
    </row>
    <row r="13" spans="1:67" ht="75" x14ac:dyDescent="0.25">
      <c r="A13" s="14" t="s">
        <v>126</v>
      </c>
      <c r="B13" s="14" t="s">
        <v>69</v>
      </c>
      <c r="C13" s="15">
        <v>43999</v>
      </c>
      <c r="D13" s="15" t="s">
        <v>70</v>
      </c>
      <c r="E13" s="16" t="s">
        <v>71</v>
      </c>
      <c r="F13" s="14" t="s">
        <v>72</v>
      </c>
      <c r="G13" s="16" t="s">
        <v>73</v>
      </c>
      <c r="H13" s="14" t="s">
        <v>74</v>
      </c>
      <c r="I13" s="16" t="s">
        <v>75</v>
      </c>
      <c r="J13" s="17" t="s">
        <v>76</v>
      </c>
      <c r="K13" s="17" t="s">
        <v>77</v>
      </c>
      <c r="L13" s="18" t="s">
        <v>78</v>
      </c>
      <c r="M13" s="19" t="s">
        <v>79</v>
      </c>
      <c r="N13" s="15" t="s">
        <v>80</v>
      </c>
      <c r="O13" s="17"/>
      <c r="P13" s="17"/>
      <c r="Q13" s="17" t="s">
        <v>141</v>
      </c>
      <c r="R13" s="18" t="s">
        <v>142</v>
      </c>
      <c r="S13" s="18" t="s">
        <v>143</v>
      </c>
      <c r="T13" s="18" t="s">
        <v>133</v>
      </c>
      <c r="U13" s="15">
        <v>40725</v>
      </c>
      <c r="V13" s="15">
        <v>43938</v>
      </c>
      <c r="W13" s="17"/>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7"/>
      <c r="BF13" s="18"/>
      <c r="BG13" s="17"/>
      <c r="BH13" s="18"/>
      <c r="BI13" s="17"/>
      <c r="BJ13" s="18"/>
      <c r="BK13" s="17"/>
      <c r="BL13" s="18"/>
      <c r="BM13" s="17"/>
      <c r="BN13" s="18"/>
      <c r="BO13" s="17"/>
    </row>
    <row r="14" spans="1:67" ht="75" x14ac:dyDescent="0.25">
      <c r="A14" s="14" t="s">
        <v>126</v>
      </c>
      <c r="B14" s="14" t="s">
        <v>69</v>
      </c>
      <c r="C14" s="15">
        <v>43999</v>
      </c>
      <c r="D14" s="15" t="s">
        <v>70</v>
      </c>
      <c r="E14" s="16" t="s">
        <v>71</v>
      </c>
      <c r="F14" s="14" t="s">
        <v>72</v>
      </c>
      <c r="G14" s="16" t="s">
        <v>73</v>
      </c>
      <c r="H14" s="14" t="s">
        <v>74</v>
      </c>
      <c r="I14" s="16" t="s">
        <v>75</v>
      </c>
      <c r="J14" s="17" t="s">
        <v>76</v>
      </c>
      <c r="K14" s="17" t="s">
        <v>77</v>
      </c>
      <c r="L14" s="18" t="s">
        <v>127</v>
      </c>
      <c r="M14" s="19" t="s">
        <v>128</v>
      </c>
      <c r="N14" s="15" t="s">
        <v>129</v>
      </c>
      <c r="O14" s="17"/>
      <c r="P14" s="17"/>
      <c r="Q14" s="17" t="s">
        <v>141</v>
      </c>
      <c r="R14" s="18" t="s">
        <v>142</v>
      </c>
      <c r="S14" s="18" t="s">
        <v>143</v>
      </c>
      <c r="T14" s="18" t="s">
        <v>133</v>
      </c>
      <c r="U14" s="15">
        <v>40725</v>
      </c>
      <c r="V14" s="15">
        <v>43938</v>
      </c>
      <c r="W14" s="17"/>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c r="BE14" s="17"/>
      <c r="BF14" s="18"/>
      <c r="BG14" s="17"/>
      <c r="BH14" s="18"/>
      <c r="BI14" s="17"/>
      <c r="BJ14" s="18"/>
      <c r="BK14" s="17"/>
      <c r="BL14" s="18"/>
      <c r="BM14" s="17"/>
      <c r="BN14" s="18"/>
      <c r="BO14" s="17"/>
    </row>
    <row r="15" spans="1:67" ht="75" x14ac:dyDescent="0.25">
      <c r="A15" s="14" t="s">
        <v>126</v>
      </c>
      <c r="B15" s="14" t="s">
        <v>69</v>
      </c>
      <c r="C15" s="15">
        <v>43999</v>
      </c>
      <c r="D15" s="15" t="s">
        <v>70</v>
      </c>
      <c r="E15" s="16" t="s">
        <v>71</v>
      </c>
      <c r="F15" s="14" t="s">
        <v>72</v>
      </c>
      <c r="G15" s="16" t="s">
        <v>73</v>
      </c>
      <c r="H15" s="14" t="s">
        <v>74</v>
      </c>
      <c r="I15" s="16" t="s">
        <v>75</v>
      </c>
      <c r="J15" s="17" t="s">
        <v>76</v>
      </c>
      <c r="K15" s="17" t="s">
        <v>77</v>
      </c>
      <c r="L15" s="18" t="s">
        <v>78</v>
      </c>
      <c r="M15" s="19" t="s">
        <v>79</v>
      </c>
      <c r="N15" s="15" t="s">
        <v>80</v>
      </c>
      <c r="O15" s="17"/>
      <c r="P15" s="17"/>
      <c r="Q15" s="17" t="s">
        <v>144</v>
      </c>
      <c r="R15" s="18" t="s">
        <v>145</v>
      </c>
      <c r="S15" s="18" t="s">
        <v>143</v>
      </c>
      <c r="T15" s="18" t="s">
        <v>133</v>
      </c>
      <c r="U15" s="15">
        <v>40725</v>
      </c>
      <c r="V15" s="15">
        <v>43938</v>
      </c>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c r="BI15" s="17"/>
      <c r="BJ15" s="18"/>
      <c r="BK15" s="17"/>
      <c r="BL15" s="18"/>
      <c r="BM15" s="17"/>
      <c r="BN15" s="18"/>
      <c r="BO15" s="17"/>
    </row>
    <row r="16" spans="1:67" ht="75" x14ac:dyDescent="0.25">
      <c r="A16" s="14" t="s">
        <v>126</v>
      </c>
      <c r="B16" s="14" t="s">
        <v>69</v>
      </c>
      <c r="C16" s="15">
        <v>43999</v>
      </c>
      <c r="D16" s="15" t="s">
        <v>70</v>
      </c>
      <c r="E16" s="16" t="s">
        <v>71</v>
      </c>
      <c r="F16" s="14" t="s">
        <v>72</v>
      </c>
      <c r="G16" s="16" t="s">
        <v>73</v>
      </c>
      <c r="H16" s="14" t="s">
        <v>74</v>
      </c>
      <c r="I16" s="16" t="s">
        <v>75</v>
      </c>
      <c r="J16" s="17" t="s">
        <v>76</v>
      </c>
      <c r="K16" s="17" t="s">
        <v>77</v>
      </c>
      <c r="L16" s="18" t="s">
        <v>127</v>
      </c>
      <c r="M16" s="19" t="s">
        <v>128</v>
      </c>
      <c r="N16" s="15" t="s">
        <v>129</v>
      </c>
      <c r="O16" s="17"/>
      <c r="P16" s="17"/>
      <c r="Q16" s="17" t="s">
        <v>144</v>
      </c>
      <c r="R16" s="18" t="s">
        <v>145</v>
      </c>
      <c r="S16" s="18" t="s">
        <v>143</v>
      </c>
      <c r="T16" s="18" t="s">
        <v>133</v>
      </c>
      <c r="U16" s="15">
        <v>40725</v>
      </c>
      <c r="V16" s="15">
        <v>43938</v>
      </c>
      <c r="W16" s="17"/>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c r="AY16" s="17"/>
      <c r="AZ16" s="18"/>
      <c r="BA16" s="17"/>
      <c r="BB16" s="18"/>
      <c r="BC16" s="17"/>
      <c r="BD16" s="18"/>
      <c r="BE16" s="17"/>
      <c r="BF16" s="18"/>
      <c r="BG16" s="17"/>
      <c r="BH16" s="18"/>
      <c r="BI16" s="17"/>
      <c r="BJ16" s="18"/>
      <c r="BK16" s="17"/>
      <c r="BL16" s="18"/>
      <c r="BM16" s="17"/>
      <c r="BN16" s="18"/>
      <c r="BO16" s="17"/>
    </row>
    <row r="17" spans="1:67" ht="240" x14ac:dyDescent="0.25">
      <c r="A17" s="14" t="s">
        <v>68</v>
      </c>
      <c r="B17" s="14" t="s">
        <v>69</v>
      </c>
      <c r="C17" s="15">
        <v>44719</v>
      </c>
      <c r="D17" s="15" t="s">
        <v>70</v>
      </c>
      <c r="E17" s="16" t="s">
        <v>71</v>
      </c>
      <c r="F17" s="14" t="s">
        <v>72</v>
      </c>
      <c r="G17" s="16" t="s">
        <v>73</v>
      </c>
      <c r="H17" s="14" t="s">
        <v>146</v>
      </c>
      <c r="I17" s="16" t="s">
        <v>147</v>
      </c>
      <c r="J17" s="17" t="s">
        <v>148</v>
      </c>
      <c r="K17" s="17" t="s">
        <v>149</v>
      </c>
      <c r="L17" s="18" t="s">
        <v>150</v>
      </c>
      <c r="M17" s="19" t="s">
        <v>151</v>
      </c>
      <c r="N17" s="15" t="s">
        <v>80</v>
      </c>
      <c r="O17" s="17"/>
      <c r="P17" s="17"/>
      <c r="Q17" s="17" t="s">
        <v>81</v>
      </c>
      <c r="R17" s="18" t="s">
        <v>82</v>
      </c>
      <c r="S17" s="18" t="s">
        <v>83</v>
      </c>
      <c r="T17" s="18" t="s">
        <v>84</v>
      </c>
      <c r="U17" s="15">
        <v>40725</v>
      </c>
      <c r="V17" s="15">
        <v>43861</v>
      </c>
      <c r="W17" s="17" t="s">
        <v>85</v>
      </c>
      <c r="X17" s="18" t="s">
        <v>86</v>
      </c>
      <c r="Y17" s="17" t="str">
        <f>VLOOKUP(X17,'Axe 2 Règles de gestion'!$D$2:$F$44,3, FALSE)</f>
        <v>L'agent doit effectuer une demande.</v>
      </c>
      <c r="Z17" s="18" t="s">
        <v>88</v>
      </c>
      <c r="AA17" s="17" t="str">
        <f>VLOOKUP(Z17,'Axe 2 Règles de gestion'!$D$2:$F$44,3, FALSE)</f>
        <v>L'affectation intervient à l'initiative de l'agent ou de l'administration d'origine.</v>
      </c>
      <c r="AB17" s="18" t="s">
        <v>90</v>
      </c>
      <c r="AC17" s="17" t="str">
        <f>VLOOKUP(AB17,'Axe 2 Règles de gestion'!$D$2:$F$44,3, FALSE)</f>
        <v>L'administration ne peut s'opposer à un changement d'affectation d'un agent qui a obtenu l'accord de l'organisme d'accueil que pour des motifs liés aux nécessités du service
ou liés à un avis d'incompatibilité rendu par la commission de déontologie.</v>
      </c>
      <c r="AD17" s="18" t="s">
        <v>92</v>
      </c>
      <c r="AE17" s="17" t="str">
        <f>VLOOKUP(AD17,'Axe 2 Règles de gestion'!$D$2:$F$44,3, FALSE)</f>
        <v>Préalablement à l'affectation de l'agent, l'avis conforme de l'administration d'accueil est requis, sauf dans le cas d'un transfert de service.</v>
      </c>
      <c r="AF17" s="18" t="s">
        <v>94</v>
      </c>
      <c r="AG17" s="17" t="str">
        <f>VLOOKUP(AF17,'Axe 2 Règles de gestion'!$D$2:$F$44,3, FALSE)</f>
        <v>Lorsque l'affectation de l'agent est prononcée dans un établissement public, le ministère de tutelle en est préalablement informé.</v>
      </c>
      <c r="AH17" s="18" t="s">
        <v>96</v>
      </c>
      <c r="AI17" s="17" t="str">
        <f>VLOOKUP(AH17,'Axe 2 Règles de gestion'!$D$2:$F$44,3, FALSE)</f>
        <v>L'affectation en position normale d'activité hors de l'administration d'origine est prononcée sans limitation de durée.</v>
      </c>
      <c r="AJ17" s="18" t="s">
        <v>98</v>
      </c>
      <c r="AK17" s="17" t="str">
        <f>VLOOKUP(AJ17,'Axe 2 Règles de gestion'!$D$2:$F$44,3, FALSE)</f>
        <v>L'administration peut exiger que l'agent respecte un délai maximal de préavis de 3 mois. Ce délai peut être porté à une durée plus longue, qui ne saurait toutefois excéder 6 mois.</v>
      </c>
      <c r="AL17" s="18" t="s">
        <v>100</v>
      </c>
      <c r="AM17" s="17" t="str">
        <f>VLOOKUP(AL17,'Axe 2 Règles de gestion'!$D$2:$F$44,3, FALSE)</f>
        <v>Le silence de l'administration gardé pendant 2 mois à compter de la réception de la demande de l'agent vaut acceptation.</v>
      </c>
      <c r="AN17" s="18"/>
      <c r="AO17" s="17"/>
      <c r="AP17" s="18"/>
      <c r="AQ17" s="17"/>
      <c r="AR17" s="18" t="s">
        <v>102</v>
      </c>
      <c r="AS17" s="17" t="str">
        <f>VLOOKUP(AR17,'Axe 2 Règles de gestion'!$D$2:$F$44,3, FALSE)</f>
        <v>Lors de la demande initiale, l'agent doit être en activité.</v>
      </c>
      <c r="AT17" s="18" t="s">
        <v>104</v>
      </c>
      <c r="AU17" s="17" t="str">
        <f>VLOOKUP(AT17,'Axe 2 Règles de gestion'!$D$2:$F$44,3, FALSE)</f>
        <v>La date de début de position doit être antérieure ou égale à la date de fin prévisionnelle de position.</v>
      </c>
      <c r="AV17" s="18" t="s">
        <v>106</v>
      </c>
      <c r="AW17" s="17" t="str">
        <f>VLOOKUP(AV17,'Axe 2 Règles de gestion'!$D$2:$F$44,3, FALSE)</f>
        <v>La date de début de la position doit être postérieure ou égale à la date d'entrée dans la FPE ou dans la carrière militaire.</v>
      </c>
      <c r="AX17" s="18" t="s">
        <v>108</v>
      </c>
      <c r="AY17" s="17" t="str">
        <f>VLOOKUP(AX17,'Axe 2 Règles de gestion'!$D$2:$F$44,3, FALSE)</f>
        <v>La date de fin réelle de la position doit être antérieure à la date limite de départ à la retraite.</v>
      </c>
      <c r="AZ17" s="18" t="s">
        <v>110</v>
      </c>
      <c r="BA17" s="17" t="str">
        <f>VLOOKUP(AZ17,'Axe 2 Règles de gestion'!$D$2:$F$44,3, FALSE)</f>
        <v>La date de début de position doit être antérieure ou égale à la date de fin réelle de position.</v>
      </c>
      <c r="BB17" s="18" t="s">
        <v>112</v>
      </c>
      <c r="BC17" s="17" t="str">
        <f>VLOOKUP(BB17,'Axe 2 Règles de gestion'!$D$2:$F$44,3, FALSE)</f>
        <v>La date de fin prévisionnelle de la position doit être antérieure à la date limite de départ à la retraite.</v>
      </c>
      <c r="BD17" s="18" t="s">
        <v>114</v>
      </c>
      <c r="BE17" s="17" t="str">
        <f>VLOOKUP(BD17,'Axe 2 Règles de gestion'!$D$2:$F$44,3, FALSE)</f>
        <v>La date de début de position est à J+1 de la date de fin de position de l'occurrence précédente.</v>
      </c>
      <c r="BF17" s="18" t="s">
        <v>116</v>
      </c>
      <c r="BG17" s="17" t="str">
        <f>VLOOKUP(BF17,'Axe 2 Règles de gestion'!$D$2:$F$44,3, FALSE)</f>
        <v>Les champs "Type d'organisme d'accueil" et "Pays" de l'organisme d'accueil doivent être renseignés.</v>
      </c>
      <c r="BH17" s="18" t="s">
        <v>118</v>
      </c>
      <c r="BI17" s="17" t="str">
        <f>VLOOKUP(BH17,'Axe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17" s="18" t="s">
        <v>120</v>
      </c>
      <c r="BK17" s="17" t="str">
        <f>VLOOKUP(BJ17,'Axe 2 Règles de gestion'!$D$2:$F$44,3, FALSE)</f>
        <v>Le champ "Organisme d'accueil" doit être alimenté si le type d'organisme d'accueil est égal à 'Autre organisme', 'Fonction publique d'un état de l'Union Européenne' ou 'Fonction publique Européenne'.</v>
      </c>
      <c r="BL17" s="18"/>
      <c r="BM17" s="17"/>
      <c r="BN17" s="18"/>
      <c r="BO17" s="17"/>
    </row>
    <row r="18" spans="1:67" ht="240" x14ac:dyDescent="0.25">
      <c r="A18" s="14" t="s">
        <v>68</v>
      </c>
      <c r="B18" s="14" t="s">
        <v>69</v>
      </c>
      <c r="C18" s="15">
        <v>44719</v>
      </c>
      <c r="D18" s="15" t="s">
        <v>70</v>
      </c>
      <c r="E18" s="16" t="s">
        <v>71</v>
      </c>
      <c r="F18" s="14" t="s">
        <v>72</v>
      </c>
      <c r="G18" s="16" t="s">
        <v>73</v>
      </c>
      <c r="H18" s="14" t="s">
        <v>146</v>
      </c>
      <c r="I18" s="16" t="s">
        <v>147</v>
      </c>
      <c r="J18" s="17" t="s">
        <v>148</v>
      </c>
      <c r="K18" s="17" t="s">
        <v>149</v>
      </c>
      <c r="L18" s="18" t="s">
        <v>150</v>
      </c>
      <c r="M18" s="19" t="s">
        <v>151</v>
      </c>
      <c r="N18" s="15" t="s">
        <v>80</v>
      </c>
      <c r="O18" s="17"/>
      <c r="P18" s="17"/>
      <c r="Q18" s="17" t="s">
        <v>81</v>
      </c>
      <c r="R18" s="18" t="s">
        <v>82</v>
      </c>
      <c r="S18" s="18" t="s">
        <v>83</v>
      </c>
      <c r="T18" s="18" t="s">
        <v>84</v>
      </c>
      <c r="U18" s="15">
        <v>43862</v>
      </c>
      <c r="V18" s="15">
        <v>43938</v>
      </c>
      <c r="W18" s="17" t="s">
        <v>123</v>
      </c>
      <c r="X18" s="18" t="s">
        <v>86</v>
      </c>
      <c r="Y18" s="17" t="str">
        <f>VLOOKUP(X18,'Axe 2 Règles de gestion'!$D$2:$F$44,3, FALSE)</f>
        <v>L'agent doit effectuer une demande.</v>
      </c>
      <c r="Z18" s="18" t="s">
        <v>88</v>
      </c>
      <c r="AA18" s="17" t="str">
        <f>VLOOKUP(Z18,'Axe 2 Règles de gestion'!$D$2:$F$44,3, FALSE)</f>
        <v>L'affectation intervient à l'initiative de l'agent ou de l'administration d'origine.</v>
      </c>
      <c r="AB18" s="18" t="s">
        <v>124</v>
      </c>
      <c r="AC18" s="17" t="str">
        <f>VLOOKUP(AB18,'Axe 2 Règles de gestion'!$D$2:$F$44,3, FALSE)</f>
        <v>L'administration ne peut s'opposer au changement d'affectation d'un agent qui a obtenu l'accord de l'organisme d'accueil que pour des motifs liés aux nécessités du service ou à un avis rendu par la Haute Autorité pour la transparence de la vie publique.</v>
      </c>
      <c r="AD18" s="18" t="s">
        <v>92</v>
      </c>
      <c r="AE18" s="17" t="str">
        <f>VLOOKUP(AD18,'Axe 2 Règles de gestion'!$D$2:$F$44,3, FALSE)</f>
        <v>Préalablement à l'affectation de l'agent, l'avis conforme de l'administration d'accueil est requis, sauf dans le cas d'un transfert de service.</v>
      </c>
      <c r="AF18" s="18" t="s">
        <v>94</v>
      </c>
      <c r="AG18" s="17" t="str">
        <f>VLOOKUP(AF18,'Axe 2 Règles de gestion'!$D$2:$F$44,3, FALSE)</f>
        <v>Lorsque l'affectation de l'agent est prononcée dans un établissement public, le ministère de tutelle en est préalablement informé.</v>
      </c>
      <c r="AH18" s="18" t="s">
        <v>96</v>
      </c>
      <c r="AI18" s="17" t="str">
        <f>VLOOKUP(AH18,'Axe 2 Règles de gestion'!$D$2:$F$44,3, FALSE)</f>
        <v>L'affectation en position normale d'activité hors de l'administration d'origine est prononcée sans limitation de durée.</v>
      </c>
      <c r="AJ18" s="18" t="s">
        <v>98</v>
      </c>
      <c r="AK18" s="17" t="str">
        <f>VLOOKUP(AJ18,'Axe 2 Règles de gestion'!$D$2:$F$44,3, FALSE)</f>
        <v>L'administration peut exiger que l'agent respecte un délai maximal de préavis de 3 mois. Ce délai peut être porté à une durée plus longue, qui ne saurait toutefois excéder 6 mois.</v>
      </c>
      <c r="AL18" s="18" t="s">
        <v>100</v>
      </c>
      <c r="AM18" s="17" t="str">
        <f>VLOOKUP(AL18,'Axe 2 Règles de gestion'!$D$2:$F$44,3, FALSE)</f>
        <v>Le silence de l'administration gardé pendant 2 mois à compter de la réception de la demande de l'agent vaut acceptation.</v>
      </c>
      <c r="AN18" s="18"/>
      <c r="AO18" s="17"/>
      <c r="AP18" s="18"/>
      <c r="AQ18" s="17"/>
      <c r="AR18" s="18" t="s">
        <v>102</v>
      </c>
      <c r="AS18" s="17" t="str">
        <f>VLOOKUP(AR18,'Axe 2 Règles de gestion'!$D$2:$F$44,3, FALSE)</f>
        <v>Lors de la demande initiale, l'agent doit être en activité.</v>
      </c>
      <c r="AT18" s="18" t="s">
        <v>104</v>
      </c>
      <c r="AU18" s="17" t="str">
        <f>VLOOKUP(AT18,'Axe 2 Règles de gestion'!$D$2:$F$44,3, FALSE)</f>
        <v>La date de début de position doit être antérieure ou égale à la date de fin prévisionnelle de position.</v>
      </c>
      <c r="AV18" s="18" t="s">
        <v>106</v>
      </c>
      <c r="AW18" s="17" t="str">
        <f>VLOOKUP(AV18,'Axe 2 Règles de gestion'!$D$2:$F$44,3, FALSE)</f>
        <v>La date de début de la position doit être postérieure ou égale à la date d'entrée dans la FPE ou dans la carrière militaire.</v>
      </c>
      <c r="AX18" s="18" t="s">
        <v>108</v>
      </c>
      <c r="AY18" s="17" t="str">
        <f>VLOOKUP(AX18,'Axe 2 Règles de gestion'!$D$2:$F$44,3, FALSE)</f>
        <v>La date de fin réelle de la position doit être antérieure à la date limite de départ à la retraite.</v>
      </c>
      <c r="AZ18" s="18" t="s">
        <v>110</v>
      </c>
      <c r="BA18" s="17" t="str">
        <f>VLOOKUP(AZ18,'Axe 2 Règles de gestion'!$D$2:$F$44,3, FALSE)</f>
        <v>La date de début de position doit être antérieure ou égale à la date de fin réelle de position.</v>
      </c>
      <c r="BB18" s="18" t="s">
        <v>112</v>
      </c>
      <c r="BC18" s="17" t="str">
        <f>VLOOKUP(BB18,'Axe 2 Règles de gestion'!$D$2:$F$44,3, FALSE)</f>
        <v>La date de fin prévisionnelle de la position doit être antérieure à la date limite de départ à la retraite.</v>
      </c>
      <c r="BD18" s="18" t="s">
        <v>114</v>
      </c>
      <c r="BE18" s="17" t="str">
        <f>VLOOKUP(BD18,'Axe 2 Règles de gestion'!$D$2:$F$44,3, FALSE)</f>
        <v>La date de début de position est à J+1 de la date de fin de position de l'occurrence précédente.</v>
      </c>
      <c r="BF18" s="18" t="s">
        <v>116</v>
      </c>
      <c r="BG18" s="17" t="str">
        <f>VLOOKUP(BF18,'Axe 2 Règles de gestion'!$D$2:$F$44,3, FALSE)</f>
        <v>Les champs "Type d'organisme d'accueil" et "Pays" de l'organisme d'accueil doivent être renseignés.</v>
      </c>
      <c r="BH18" s="18" t="s">
        <v>118</v>
      </c>
      <c r="BI18" s="17" t="str">
        <f>VLOOKUP(BH18,'Axe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18" s="18" t="s">
        <v>120</v>
      </c>
      <c r="BK18" s="17" t="str">
        <f>VLOOKUP(BJ18,'Axe 2 Règles de gestion'!$D$2:$F$44,3, FALSE)</f>
        <v>Le champ "Organisme d'accueil" doit être alimenté si le type d'organisme d'accueil est égal à 'Autre organisme', 'Fonction publique d'un état de l'Union Européenne' ou 'Fonction publique Européenne'.</v>
      </c>
      <c r="BL18" s="18"/>
      <c r="BM18" s="17"/>
      <c r="BN18" s="18"/>
      <c r="BO18" s="17"/>
    </row>
    <row r="19" spans="1:67" ht="240" x14ac:dyDescent="0.25">
      <c r="A19" s="14" t="s">
        <v>126</v>
      </c>
      <c r="B19" s="14" t="s">
        <v>69</v>
      </c>
      <c r="C19" s="15">
        <v>43999</v>
      </c>
      <c r="D19" s="15" t="s">
        <v>70</v>
      </c>
      <c r="E19" s="16" t="s">
        <v>71</v>
      </c>
      <c r="F19" s="14" t="s">
        <v>72</v>
      </c>
      <c r="G19" s="16" t="s">
        <v>73</v>
      </c>
      <c r="H19" s="14" t="s">
        <v>146</v>
      </c>
      <c r="I19" s="16" t="s">
        <v>147</v>
      </c>
      <c r="J19" s="17" t="s">
        <v>148</v>
      </c>
      <c r="K19" s="17" t="s">
        <v>149</v>
      </c>
      <c r="L19" s="18" t="s">
        <v>152</v>
      </c>
      <c r="M19" s="19" t="s">
        <v>153</v>
      </c>
      <c r="N19" s="15" t="s">
        <v>129</v>
      </c>
      <c r="O19" s="17"/>
      <c r="P19" s="17"/>
      <c r="Q19" s="17" t="s">
        <v>81</v>
      </c>
      <c r="R19" s="18" t="s">
        <v>82</v>
      </c>
      <c r="S19" s="18" t="s">
        <v>83</v>
      </c>
      <c r="T19" s="18" t="s">
        <v>84</v>
      </c>
      <c r="U19" s="15">
        <v>40725</v>
      </c>
      <c r="V19" s="15">
        <v>43938</v>
      </c>
      <c r="W19" s="17" t="s">
        <v>130</v>
      </c>
      <c r="X19" s="18" t="s">
        <v>96</v>
      </c>
      <c r="Y19" s="17" t="str">
        <f>VLOOKUP(X19,'Axe 2 Règles de gestion'!$D$2:$F$44,3, FALSE)</f>
        <v>L'affectation en position normale d'activité hors de l'administration d'origine est prononcée sans limitation de durée.</v>
      </c>
      <c r="Z19" s="18"/>
      <c r="AA19" s="17"/>
      <c r="AB19" s="18"/>
      <c r="AC19" s="17"/>
      <c r="AD19" s="18"/>
      <c r="AE19" s="17"/>
      <c r="AF19" s="18"/>
      <c r="AG19" s="17"/>
      <c r="AH19" s="18"/>
      <c r="AI19" s="17"/>
      <c r="AJ19" s="18"/>
      <c r="AK19" s="17"/>
      <c r="AL19" s="18"/>
      <c r="AM19" s="17"/>
      <c r="AN19" s="18"/>
      <c r="AO19" s="17"/>
      <c r="AP19" s="18"/>
      <c r="AQ19" s="17"/>
      <c r="AR19" s="18" t="s">
        <v>104</v>
      </c>
      <c r="AS19" s="17" t="str">
        <f>VLOOKUP(AR19,'Axe 2 Règles de gestion'!$D$2:$F$44,3, FALSE)</f>
        <v>La date de début de position doit être antérieure ou égale à la date de fin prévisionnelle de position.</v>
      </c>
      <c r="AT19" s="18" t="s">
        <v>108</v>
      </c>
      <c r="AU19" s="17" t="str">
        <f>VLOOKUP(AT19,'Axe 2 Règles de gestion'!$D$2:$F$44,3, FALSE)</f>
        <v>La date de fin réelle de la position doit être antérieure à la date limite de départ à la retraite.</v>
      </c>
      <c r="AV19" s="18" t="s">
        <v>110</v>
      </c>
      <c r="AW19" s="17" t="str">
        <f>VLOOKUP(AV19,'Axe 2 Règles de gestion'!$D$2:$F$44,3, FALSE)</f>
        <v>La date de début de position doit être antérieure ou égale à la date de fin réelle de position.</v>
      </c>
      <c r="AX19" s="18" t="s">
        <v>112</v>
      </c>
      <c r="AY19" s="17" t="str">
        <f>VLOOKUP(AX19,'Axe 2 Règles de gestion'!$D$2:$F$44,3, FALSE)</f>
        <v>La date de fin prévisionnelle de la position doit être antérieure à la date limite de départ à la retraite.</v>
      </c>
      <c r="AZ19" s="18" t="s">
        <v>114</v>
      </c>
      <c r="BA19" s="17" t="str">
        <f>VLOOKUP(AZ19,'Axe 2 Règles de gestion'!$D$2:$F$44,3, FALSE)</f>
        <v>La date de début de position est à J+1 de la date de fin de position de l'occurrence précédente.</v>
      </c>
      <c r="BB19" s="18" t="s">
        <v>116</v>
      </c>
      <c r="BC19" s="17" t="str">
        <f>VLOOKUP(BB19,'Axe 2 Règles de gestion'!$D$2:$F$44,3, FALSE)</f>
        <v>Les champs "Type d'organisme d'accueil" et "Pays" de l'organisme d'accueil doivent être renseignés.</v>
      </c>
      <c r="BD19" s="18" t="s">
        <v>118</v>
      </c>
      <c r="BE19" s="17" t="str">
        <f>VLOOKUP(BD19,'Axe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19" s="18" t="s">
        <v>120</v>
      </c>
      <c r="BG19" s="17" t="str">
        <f>VLOOKUP(BF19,'Axe 2 Règles de gestion'!$D$2:$F$44,3, FALSE)</f>
        <v>Le champ "Organisme d'accueil" doit être alimenté si le type d'organisme d'accueil est égal à 'Autre organisme', 'Fonction publique d'un état de l'Union Européenne' ou 'Fonction publique Européenne'.</v>
      </c>
      <c r="BH19" s="18"/>
      <c r="BI19" s="17"/>
      <c r="BJ19" s="18"/>
      <c r="BK19" s="17"/>
      <c r="BL19" s="18"/>
      <c r="BM19" s="17"/>
      <c r="BN19" s="18"/>
      <c r="BO19" s="17"/>
    </row>
    <row r="20" spans="1:67" ht="90" x14ac:dyDescent="0.25">
      <c r="A20" s="14" t="s">
        <v>126</v>
      </c>
      <c r="B20" s="14" t="s">
        <v>69</v>
      </c>
      <c r="C20" s="15">
        <v>43999</v>
      </c>
      <c r="D20" s="15" t="s">
        <v>70</v>
      </c>
      <c r="E20" s="16" t="s">
        <v>71</v>
      </c>
      <c r="F20" s="14" t="s">
        <v>72</v>
      </c>
      <c r="G20" s="16" t="s">
        <v>73</v>
      </c>
      <c r="H20" s="14" t="s">
        <v>146</v>
      </c>
      <c r="I20" s="16" t="s">
        <v>147</v>
      </c>
      <c r="J20" s="17" t="s">
        <v>148</v>
      </c>
      <c r="K20" s="17" t="s">
        <v>149</v>
      </c>
      <c r="L20" s="18" t="s">
        <v>150</v>
      </c>
      <c r="M20" s="19" t="s">
        <v>151</v>
      </c>
      <c r="N20" s="15" t="s">
        <v>80</v>
      </c>
      <c r="O20" s="17"/>
      <c r="P20" s="17"/>
      <c r="Q20" s="17" t="s">
        <v>131</v>
      </c>
      <c r="R20" s="18" t="s">
        <v>132</v>
      </c>
      <c r="S20" s="18" t="s">
        <v>83</v>
      </c>
      <c r="T20" s="18" t="s">
        <v>133</v>
      </c>
      <c r="U20" s="15">
        <v>40725</v>
      </c>
      <c r="V20" s="15">
        <v>43938</v>
      </c>
      <c r="W20" s="17"/>
      <c r="X20" s="18"/>
      <c r="Y20" s="17"/>
      <c r="Z20" s="18"/>
      <c r="AA20" s="17"/>
      <c r="AB20" s="18"/>
      <c r="AC20" s="17"/>
      <c r="AD20" s="18"/>
      <c r="AE20" s="17"/>
      <c r="AF20" s="18"/>
      <c r="AG20" s="17"/>
      <c r="AH20" s="18"/>
      <c r="AI20" s="17"/>
      <c r="AJ20" s="18"/>
      <c r="AK20" s="17"/>
      <c r="AL20" s="18"/>
      <c r="AM20" s="17"/>
      <c r="AN20" s="18"/>
      <c r="AO20" s="17"/>
      <c r="AP20" s="18"/>
      <c r="AQ20" s="17"/>
      <c r="AR20" s="18"/>
      <c r="AS20" s="17"/>
      <c r="AT20" s="18"/>
      <c r="AU20" s="17"/>
      <c r="AV20" s="18"/>
      <c r="AW20" s="17"/>
      <c r="AX20" s="18"/>
      <c r="AY20" s="17"/>
      <c r="AZ20" s="18"/>
      <c r="BA20" s="17"/>
      <c r="BB20" s="18"/>
      <c r="BC20" s="17"/>
      <c r="BD20" s="18"/>
      <c r="BE20" s="17"/>
      <c r="BF20" s="18"/>
      <c r="BG20" s="17"/>
      <c r="BH20" s="18"/>
      <c r="BI20" s="17"/>
      <c r="BJ20" s="18"/>
      <c r="BK20" s="17"/>
      <c r="BL20" s="18"/>
      <c r="BM20" s="17"/>
      <c r="BN20" s="18"/>
      <c r="BO20" s="17"/>
    </row>
    <row r="21" spans="1:67" ht="90" x14ac:dyDescent="0.25">
      <c r="A21" s="14" t="s">
        <v>126</v>
      </c>
      <c r="B21" s="14" t="s">
        <v>69</v>
      </c>
      <c r="C21" s="15">
        <v>43999</v>
      </c>
      <c r="D21" s="15" t="s">
        <v>70</v>
      </c>
      <c r="E21" s="16" t="s">
        <v>71</v>
      </c>
      <c r="F21" s="14" t="s">
        <v>72</v>
      </c>
      <c r="G21" s="16" t="s">
        <v>73</v>
      </c>
      <c r="H21" s="14" t="s">
        <v>146</v>
      </c>
      <c r="I21" s="16" t="s">
        <v>147</v>
      </c>
      <c r="J21" s="17" t="s">
        <v>148</v>
      </c>
      <c r="K21" s="17" t="s">
        <v>149</v>
      </c>
      <c r="L21" s="18" t="s">
        <v>152</v>
      </c>
      <c r="M21" s="19" t="s">
        <v>153</v>
      </c>
      <c r="N21" s="15" t="s">
        <v>129</v>
      </c>
      <c r="O21" s="17"/>
      <c r="P21" s="17"/>
      <c r="Q21" s="17" t="s">
        <v>131</v>
      </c>
      <c r="R21" s="18" t="s">
        <v>132</v>
      </c>
      <c r="S21" s="18" t="s">
        <v>83</v>
      </c>
      <c r="T21" s="18" t="s">
        <v>133</v>
      </c>
      <c r="U21" s="15">
        <v>40725</v>
      </c>
      <c r="V21" s="15">
        <v>43938</v>
      </c>
      <c r="W21" s="17"/>
      <c r="X21" s="18"/>
      <c r="Y21" s="17"/>
      <c r="Z21" s="18"/>
      <c r="AA21" s="17"/>
      <c r="AB21" s="18"/>
      <c r="AC21" s="17"/>
      <c r="AD21" s="18"/>
      <c r="AE21" s="17"/>
      <c r="AF21" s="18"/>
      <c r="AG21" s="17"/>
      <c r="AH21" s="18"/>
      <c r="AI21" s="17"/>
      <c r="AJ21" s="18"/>
      <c r="AK21" s="17"/>
      <c r="AL21" s="18"/>
      <c r="AM21" s="17"/>
      <c r="AN21" s="18"/>
      <c r="AO21" s="17"/>
      <c r="AP21" s="18"/>
      <c r="AQ21" s="17"/>
      <c r="AR21" s="18"/>
      <c r="AS21" s="17"/>
      <c r="AT21" s="18"/>
      <c r="AU21" s="17"/>
      <c r="AV21" s="18"/>
      <c r="AW21" s="17"/>
      <c r="AX21" s="18"/>
      <c r="AY21" s="17"/>
      <c r="AZ21" s="18"/>
      <c r="BA21" s="17"/>
      <c r="BB21" s="18"/>
      <c r="BC21" s="17"/>
      <c r="BD21" s="18"/>
      <c r="BE21" s="17"/>
      <c r="BF21" s="18"/>
      <c r="BG21" s="17"/>
      <c r="BH21" s="18"/>
      <c r="BI21" s="17"/>
      <c r="BJ21" s="18"/>
      <c r="BK21" s="17"/>
      <c r="BL21" s="18"/>
      <c r="BM21" s="17"/>
      <c r="BN21" s="18"/>
      <c r="BO21" s="17"/>
    </row>
    <row r="22" spans="1:67" ht="90" x14ac:dyDescent="0.25">
      <c r="A22" s="14" t="s">
        <v>126</v>
      </c>
      <c r="B22" s="14" t="s">
        <v>69</v>
      </c>
      <c r="C22" s="15">
        <v>43999</v>
      </c>
      <c r="D22" s="15" t="s">
        <v>70</v>
      </c>
      <c r="E22" s="16" t="s">
        <v>71</v>
      </c>
      <c r="F22" s="14" t="s">
        <v>72</v>
      </c>
      <c r="G22" s="16" t="s">
        <v>73</v>
      </c>
      <c r="H22" s="14" t="s">
        <v>146</v>
      </c>
      <c r="I22" s="16" t="s">
        <v>147</v>
      </c>
      <c r="J22" s="17" t="s">
        <v>148</v>
      </c>
      <c r="K22" s="17" t="s">
        <v>149</v>
      </c>
      <c r="L22" s="18" t="s">
        <v>150</v>
      </c>
      <c r="M22" s="19" t="s">
        <v>151</v>
      </c>
      <c r="N22" s="15" t="s">
        <v>80</v>
      </c>
      <c r="O22" s="17"/>
      <c r="P22" s="17"/>
      <c r="Q22" s="17" t="s">
        <v>134</v>
      </c>
      <c r="R22" s="18" t="s">
        <v>135</v>
      </c>
      <c r="S22" s="18" t="s">
        <v>83</v>
      </c>
      <c r="T22" s="18" t="s">
        <v>133</v>
      </c>
      <c r="U22" s="15">
        <v>40725</v>
      </c>
      <c r="V22" s="15">
        <v>43938</v>
      </c>
      <c r="W22" s="17"/>
      <c r="X22" s="18"/>
      <c r="Y22" s="17"/>
      <c r="Z22" s="18"/>
      <c r="AA22" s="17"/>
      <c r="AB22" s="18"/>
      <c r="AC22" s="17"/>
      <c r="AD22" s="18"/>
      <c r="AE22" s="17"/>
      <c r="AF22" s="18"/>
      <c r="AG22" s="17"/>
      <c r="AH22" s="18"/>
      <c r="AI22" s="17"/>
      <c r="AJ22" s="18"/>
      <c r="AK22" s="17"/>
      <c r="AL22" s="18"/>
      <c r="AM22" s="17"/>
      <c r="AN22" s="18"/>
      <c r="AO22" s="17"/>
      <c r="AP22" s="18"/>
      <c r="AQ22" s="17"/>
      <c r="AR22" s="18"/>
      <c r="AS22" s="17"/>
      <c r="AT22" s="18"/>
      <c r="AU22" s="17"/>
      <c r="AV22" s="18"/>
      <c r="AW22" s="17"/>
      <c r="AX22" s="18"/>
      <c r="AY22" s="17"/>
      <c r="AZ22" s="18"/>
      <c r="BA22" s="17"/>
      <c r="BB22" s="18"/>
      <c r="BC22" s="17"/>
      <c r="BD22" s="18"/>
      <c r="BE22" s="17"/>
      <c r="BF22" s="18"/>
      <c r="BG22" s="17"/>
      <c r="BH22" s="18"/>
      <c r="BI22" s="17"/>
      <c r="BJ22" s="18"/>
      <c r="BK22" s="17"/>
      <c r="BL22" s="18"/>
      <c r="BM22" s="17"/>
      <c r="BN22" s="18"/>
      <c r="BO22" s="17"/>
    </row>
    <row r="23" spans="1:67" ht="90" x14ac:dyDescent="0.25">
      <c r="A23" s="14" t="s">
        <v>126</v>
      </c>
      <c r="B23" s="14" t="s">
        <v>69</v>
      </c>
      <c r="C23" s="15">
        <v>43999</v>
      </c>
      <c r="D23" s="15" t="s">
        <v>70</v>
      </c>
      <c r="E23" s="16" t="s">
        <v>71</v>
      </c>
      <c r="F23" s="14" t="s">
        <v>72</v>
      </c>
      <c r="G23" s="16" t="s">
        <v>73</v>
      </c>
      <c r="H23" s="14" t="s">
        <v>146</v>
      </c>
      <c r="I23" s="16" t="s">
        <v>147</v>
      </c>
      <c r="J23" s="17" t="s">
        <v>148</v>
      </c>
      <c r="K23" s="17" t="s">
        <v>149</v>
      </c>
      <c r="L23" s="18" t="s">
        <v>152</v>
      </c>
      <c r="M23" s="19" t="s">
        <v>153</v>
      </c>
      <c r="N23" s="15" t="s">
        <v>129</v>
      </c>
      <c r="O23" s="17"/>
      <c r="P23" s="17"/>
      <c r="Q23" s="17" t="s">
        <v>134</v>
      </c>
      <c r="R23" s="18" t="s">
        <v>135</v>
      </c>
      <c r="S23" s="18" t="s">
        <v>83</v>
      </c>
      <c r="T23" s="18" t="s">
        <v>133</v>
      </c>
      <c r="U23" s="15">
        <v>40725</v>
      </c>
      <c r="V23" s="15">
        <v>43938</v>
      </c>
      <c r="W23" s="17"/>
      <c r="X23" s="18"/>
      <c r="Y23" s="17"/>
      <c r="Z23" s="18"/>
      <c r="AA23" s="17"/>
      <c r="AB23" s="18"/>
      <c r="AC23" s="17"/>
      <c r="AD23" s="18"/>
      <c r="AE23" s="17"/>
      <c r="AF23" s="18"/>
      <c r="AG23" s="17"/>
      <c r="AH23" s="18"/>
      <c r="AI23" s="17"/>
      <c r="AJ23" s="18"/>
      <c r="AK23" s="17"/>
      <c r="AL23" s="18"/>
      <c r="AM23" s="17"/>
      <c r="AN23" s="18"/>
      <c r="AO23" s="17"/>
      <c r="AP23" s="18"/>
      <c r="AQ23" s="17"/>
      <c r="AR23" s="18"/>
      <c r="AS23" s="17"/>
      <c r="AT23" s="18"/>
      <c r="AU23" s="17"/>
      <c r="AV23" s="18"/>
      <c r="AW23" s="17"/>
      <c r="AX23" s="18"/>
      <c r="AY23" s="17"/>
      <c r="AZ23" s="18"/>
      <c r="BA23" s="17"/>
      <c r="BB23" s="18"/>
      <c r="BC23" s="17"/>
      <c r="BD23" s="18"/>
      <c r="BE23" s="17"/>
      <c r="BF23" s="18"/>
      <c r="BG23" s="17"/>
      <c r="BH23" s="18"/>
      <c r="BI23" s="17"/>
      <c r="BJ23" s="18"/>
      <c r="BK23" s="17"/>
      <c r="BL23" s="18"/>
      <c r="BM23" s="17"/>
      <c r="BN23" s="18"/>
      <c r="BO23" s="17"/>
    </row>
    <row r="24" spans="1:67" ht="240" x14ac:dyDescent="0.25">
      <c r="A24" s="14" t="s">
        <v>68</v>
      </c>
      <c r="B24" s="14" t="s">
        <v>69</v>
      </c>
      <c r="C24" s="15">
        <v>44719</v>
      </c>
      <c r="D24" s="15" t="s">
        <v>70</v>
      </c>
      <c r="E24" s="16" t="s">
        <v>71</v>
      </c>
      <c r="F24" s="14" t="s">
        <v>72</v>
      </c>
      <c r="G24" s="16" t="s">
        <v>73</v>
      </c>
      <c r="H24" s="14" t="s">
        <v>146</v>
      </c>
      <c r="I24" s="16" t="s">
        <v>147</v>
      </c>
      <c r="J24" s="17" t="s">
        <v>148</v>
      </c>
      <c r="K24" s="17" t="s">
        <v>149</v>
      </c>
      <c r="L24" s="18" t="s">
        <v>150</v>
      </c>
      <c r="M24" s="19" t="s">
        <v>151</v>
      </c>
      <c r="N24" s="15" t="s">
        <v>80</v>
      </c>
      <c r="O24" s="17"/>
      <c r="P24" s="17"/>
      <c r="Q24" s="17" t="s">
        <v>136</v>
      </c>
      <c r="R24" s="18" t="s">
        <v>137</v>
      </c>
      <c r="S24" s="18" t="s">
        <v>83</v>
      </c>
      <c r="T24" s="18" t="s">
        <v>84</v>
      </c>
      <c r="U24" s="15">
        <v>40725</v>
      </c>
      <c r="V24" s="15">
        <v>43938</v>
      </c>
      <c r="W24" s="17" t="s">
        <v>138</v>
      </c>
      <c r="X24" s="18" t="s">
        <v>86</v>
      </c>
      <c r="Y24" s="17" t="str">
        <f>VLOOKUP(X24,'Axe 2 Règles de gestion'!$D$2:$F$44,3, FALSE)</f>
        <v>L'agent doit effectuer une demande.</v>
      </c>
      <c r="Z24" s="18" t="s">
        <v>88</v>
      </c>
      <c r="AA24" s="17" t="str">
        <f>VLOOKUP(Z24,'Axe 2 Règles de gestion'!$D$2:$F$44,3, FALSE)</f>
        <v>L'affectation intervient à l'initiative de l'agent ou de l'administration d'origine.</v>
      </c>
      <c r="AB24" s="18" t="s">
        <v>92</v>
      </c>
      <c r="AC24" s="17" t="str">
        <f>VLOOKUP(AB24,'Axe 2 Règles de gestion'!$D$2:$F$44,3, FALSE)</f>
        <v>Préalablement à l'affectation de l'agent, l'avis conforme de l'administration d'accueil est requis, sauf dans le cas d'un transfert de service.</v>
      </c>
      <c r="AD24" s="18" t="s">
        <v>94</v>
      </c>
      <c r="AE24" s="17" t="str">
        <f>VLOOKUP(AD24,'Axe 2 Règles de gestion'!$D$2:$F$44,3, FALSE)</f>
        <v>Lorsque l'affectation de l'agent est prononcée dans un établissement public, le ministère de tutelle en est préalablement informé.</v>
      </c>
      <c r="AF24" s="18" t="s">
        <v>96</v>
      </c>
      <c r="AG24" s="17" t="str">
        <f>VLOOKUP(AF24,'Axe 2 Règles de gestion'!$D$2:$F$44,3, FALSE)</f>
        <v>L'affectation en position normale d'activité hors de l'administration d'origine est prononcée sans limitation de durée.</v>
      </c>
      <c r="AH24" s="18"/>
      <c r="AI24" s="17"/>
      <c r="AJ24" s="18"/>
      <c r="AK24" s="17"/>
      <c r="AL24" s="18"/>
      <c r="AM24" s="17"/>
      <c r="AN24" s="18"/>
      <c r="AO24" s="17"/>
      <c r="AP24" s="18"/>
      <c r="AQ24" s="17"/>
      <c r="AR24" s="18" t="s">
        <v>102</v>
      </c>
      <c r="AS24" s="17" t="str">
        <f>VLOOKUP(AR24,'Axe 2 Règles de gestion'!$D$2:$F$44,3, FALSE)</f>
        <v>Lors de la demande initiale, l'agent doit être en activité.</v>
      </c>
      <c r="AT24" s="18" t="s">
        <v>104</v>
      </c>
      <c r="AU24" s="17" t="str">
        <f>VLOOKUP(AT24,'Axe 2 Règles de gestion'!$D$2:$F$44,3, FALSE)</f>
        <v>La date de début de position doit être antérieure ou égale à la date de fin prévisionnelle de position.</v>
      </c>
      <c r="AV24" s="18" t="s">
        <v>106</v>
      </c>
      <c r="AW24" s="17" t="str">
        <f>VLOOKUP(AV24,'Axe 2 Règles de gestion'!$D$2:$F$44,3, FALSE)</f>
        <v>La date de début de la position doit être postérieure ou égale à la date d'entrée dans la FPE ou dans la carrière militaire.</v>
      </c>
      <c r="AX24" s="18" t="s">
        <v>108</v>
      </c>
      <c r="AY24" s="17" t="str">
        <f>VLOOKUP(AX24,'Axe 2 Règles de gestion'!$D$2:$F$44,3, FALSE)</f>
        <v>La date de fin réelle de la position doit être antérieure à la date limite de départ à la retraite.</v>
      </c>
      <c r="AZ24" s="18" t="s">
        <v>110</v>
      </c>
      <c r="BA24" s="17" t="str">
        <f>VLOOKUP(AZ24,'Axe 2 Règles de gestion'!$D$2:$F$44,3, FALSE)</f>
        <v>La date de début de position doit être antérieure ou égale à la date de fin réelle de position.</v>
      </c>
      <c r="BB24" s="18" t="s">
        <v>112</v>
      </c>
      <c r="BC24" s="17" t="str">
        <f>VLOOKUP(BB24,'Axe 2 Règles de gestion'!$D$2:$F$44,3, FALSE)</f>
        <v>La date de fin prévisionnelle de la position doit être antérieure à la date limite de départ à la retraite.</v>
      </c>
      <c r="BD24" s="18" t="s">
        <v>114</v>
      </c>
      <c r="BE24" s="17" t="str">
        <f>VLOOKUP(BD24,'Axe 2 Règles de gestion'!$D$2:$F$44,3, FALSE)</f>
        <v>La date de début de position est à J+1 de la date de fin de position de l'occurrence précédente.</v>
      </c>
      <c r="BF24" s="18" t="s">
        <v>116</v>
      </c>
      <c r="BG24" s="17" t="str">
        <f>VLOOKUP(BF24,'Axe 2 Règles de gestion'!$D$2:$F$44,3, FALSE)</f>
        <v>Les champs "Type d'organisme d'accueil" et "Pays" de l'organisme d'accueil doivent être renseignés.</v>
      </c>
      <c r="BH24" s="18" t="s">
        <v>118</v>
      </c>
      <c r="BI24" s="17" t="str">
        <f>VLOOKUP(BH24,'Axe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24" s="18" t="s">
        <v>120</v>
      </c>
      <c r="BK24" s="17" t="str">
        <f>VLOOKUP(BJ24,'Axe 2 Règles de gestion'!$D$2:$F$44,3, FALSE)</f>
        <v>Le champ "Organisme d'accueil" doit être alimenté si le type d'organisme d'accueil est égal à 'Autre organisme', 'Fonction publique d'un état de l'Union Européenne' ou 'Fonction publique Européenne'.</v>
      </c>
      <c r="BL24" s="18"/>
      <c r="BM24" s="17"/>
      <c r="BN24" s="18"/>
      <c r="BO24" s="17"/>
    </row>
    <row r="25" spans="1:67" ht="240" x14ac:dyDescent="0.25">
      <c r="A25" s="14" t="s">
        <v>126</v>
      </c>
      <c r="B25" s="14" t="s">
        <v>69</v>
      </c>
      <c r="C25" s="15">
        <v>43999</v>
      </c>
      <c r="D25" s="15" t="s">
        <v>70</v>
      </c>
      <c r="E25" s="16" t="s">
        <v>71</v>
      </c>
      <c r="F25" s="14" t="s">
        <v>72</v>
      </c>
      <c r="G25" s="16" t="s">
        <v>73</v>
      </c>
      <c r="H25" s="14" t="s">
        <v>146</v>
      </c>
      <c r="I25" s="16" t="s">
        <v>147</v>
      </c>
      <c r="J25" s="17" t="s">
        <v>148</v>
      </c>
      <c r="K25" s="17" t="s">
        <v>149</v>
      </c>
      <c r="L25" s="18" t="s">
        <v>152</v>
      </c>
      <c r="M25" s="19" t="s">
        <v>153</v>
      </c>
      <c r="N25" s="15" t="s">
        <v>129</v>
      </c>
      <c r="O25" s="17"/>
      <c r="P25" s="17"/>
      <c r="Q25" s="17" t="s">
        <v>136</v>
      </c>
      <c r="R25" s="18" t="s">
        <v>137</v>
      </c>
      <c r="S25" s="18" t="s">
        <v>83</v>
      </c>
      <c r="T25" s="18" t="s">
        <v>84</v>
      </c>
      <c r="U25" s="15">
        <v>40725</v>
      </c>
      <c r="V25" s="15">
        <v>43938</v>
      </c>
      <c r="W25" s="17" t="s">
        <v>130</v>
      </c>
      <c r="X25" s="18" t="s">
        <v>96</v>
      </c>
      <c r="Y25" s="17" t="str">
        <f>VLOOKUP(X25,'Axe 2 Règles de gestion'!$D$2:$F$44,3, FALSE)</f>
        <v>L'affectation en position normale d'activité hors de l'administration d'origine est prononcée sans limitation de durée.</v>
      </c>
      <c r="Z25" s="18"/>
      <c r="AA25" s="17"/>
      <c r="AB25" s="18"/>
      <c r="AC25" s="17"/>
      <c r="AD25" s="18"/>
      <c r="AE25" s="17"/>
      <c r="AF25" s="18"/>
      <c r="AG25" s="17"/>
      <c r="AH25" s="18"/>
      <c r="AI25" s="17"/>
      <c r="AJ25" s="18"/>
      <c r="AK25" s="17"/>
      <c r="AL25" s="18"/>
      <c r="AM25" s="17"/>
      <c r="AN25" s="18"/>
      <c r="AO25" s="17"/>
      <c r="AP25" s="18"/>
      <c r="AQ25" s="17"/>
      <c r="AR25" s="18" t="s">
        <v>104</v>
      </c>
      <c r="AS25" s="17" t="str">
        <f>VLOOKUP(AR25,'Axe 2 Règles de gestion'!$D$2:$F$44,3, FALSE)</f>
        <v>La date de début de position doit être antérieure ou égale à la date de fin prévisionnelle de position.</v>
      </c>
      <c r="AT25" s="18" t="s">
        <v>108</v>
      </c>
      <c r="AU25" s="17" t="str">
        <f>VLOOKUP(AT25,'Axe 2 Règles de gestion'!$D$2:$F$44,3, FALSE)</f>
        <v>La date de fin réelle de la position doit être antérieure à la date limite de départ à la retraite.</v>
      </c>
      <c r="AV25" s="18" t="s">
        <v>110</v>
      </c>
      <c r="AW25" s="17" t="str">
        <f>VLOOKUP(AV25,'Axe 2 Règles de gestion'!$D$2:$F$44,3, FALSE)</f>
        <v>La date de début de position doit être antérieure ou égale à la date de fin réelle de position.</v>
      </c>
      <c r="AX25" s="18" t="s">
        <v>112</v>
      </c>
      <c r="AY25" s="17" t="str">
        <f>VLOOKUP(AX25,'Axe 2 Règles de gestion'!$D$2:$F$44,3, FALSE)</f>
        <v>La date de fin prévisionnelle de la position doit être antérieure à la date limite de départ à la retraite.</v>
      </c>
      <c r="AZ25" s="18" t="s">
        <v>114</v>
      </c>
      <c r="BA25" s="17" t="str">
        <f>VLOOKUP(AZ25,'Axe 2 Règles de gestion'!$D$2:$F$44,3, FALSE)</f>
        <v>La date de début de position est à J+1 de la date de fin de position de l'occurrence précédente.</v>
      </c>
      <c r="BB25" s="18" t="s">
        <v>116</v>
      </c>
      <c r="BC25" s="17" t="str">
        <f>VLOOKUP(BB25,'Axe 2 Règles de gestion'!$D$2:$F$44,3, FALSE)</f>
        <v>Les champs "Type d'organisme d'accueil" et "Pays" de l'organisme d'accueil doivent être renseignés.</v>
      </c>
      <c r="BD25" s="18" t="s">
        <v>118</v>
      </c>
      <c r="BE25" s="17" t="str">
        <f>VLOOKUP(BD25,'Axe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25" s="18" t="s">
        <v>120</v>
      </c>
      <c r="BG25" s="17" t="str">
        <f>VLOOKUP(BF25,'Axe 2 Règles de gestion'!$D$2:$F$44,3, FALSE)</f>
        <v>Le champ "Organisme d'accueil" doit être alimenté si le type d'organisme d'accueil est égal à 'Autre organisme', 'Fonction publique d'un état de l'Union Européenne' ou 'Fonction publique Européenne'.</v>
      </c>
      <c r="BH25" s="18"/>
      <c r="BI25" s="17"/>
      <c r="BJ25" s="18"/>
      <c r="BK25" s="17"/>
      <c r="BL25" s="18"/>
      <c r="BM25" s="17"/>
      <c r="BN25" s="18"/>
      <c r="BO25" s="17"/>
    </row>
    <row r="26" spans="1:67" ht="90" x14ac:dyDescent="0.25">
      <c r="A26" s="14" t="s">
        <v>126</v>
      </c>
      <c r="B26" s="14" t="s">
        <v>69</v>
      </c>
      <c r="C26" s="15">
        <v>43999</v>
      </c>
      <c r="D26" s="15" t="s">
        <v>70</v>
      </c>
      <c r="E26" s="16" t="s">
        <v>71</v>
      </c>
      <c r="F26" s="14" t="s">
        <v>72</v>
      </c>
      <c r="G26" s="16" t="s">
        <v>73</v>
      </c>
      <c r="H26" s="14" t="s">
        <v>146</v>
      </c>
      <c r="I26" s="16" t="s">
        <v>147</v>
      </c>
      <c r="J26" s="17" t="s">
        <v>148</v>
      </c>
      <c r="K26" s="17" t="s">
        <v>149</v>
      </c>
      <c r="L26" s="18" t="s">
        <v>150</v>
      </c>
      <c r="M26" s="19" t="s">
        <v>151</v>
      </c>
      <c r="N26" s="15" t="s">
        <v>80</v>
      </c>
      <c r="O26" s="17"/>
      <c r="P26" s="17"/>
      <c r="Q26" s="17" t="s">
        <v>139</v>
      </c>
      <c r="R26" s="18" t="s">
        <v>140</v>
      </c>
      <c r="S26" s="18" t="s">
        <v>83</v>
      </c>
      <c r="T26" s="18" t="s">
        <v>133</v>
      </c>
      <c r="U26" s="15">
        <v>40725</v>
      </c>
      <c r="V26" s="15">
        <v>43938</v>
      </c>
      <c r="W26" s="17"/>
      <c r="X26" s="18"/>
      <c r="Y26" s="17"/>
      <c r="Z26" s="18"/>
      <c r="AA26" s="17"/>
      <c r="AB26" s="18"/>
      <c r="AC26" s="17"/>
      <c r="AD26" s="18"/>
      <c r="AE26" s="17"/>
      <c r="AF26" s="18"/>
      <c r="AG26" s="17"/>
      <c r="AH26" s="18"/>
      <c r="AI26" s="17"/>
      <c r="AJ26" s="18"/>
      <c r="AK26" s="17"/>
      <c r="AL26" s="18"/>
      <c r="AM26" s="17"/>
      <c r="AN26" s="18"/>
      <c r="AO26" s="17"/>
      <c r="AP26" s="18"/>
      <c r="AQ26" s="17"/>
      <c r="AR26" s="18"/>
      <c r="AS26" s="17"/>
      <c r="AT26" s="18"/>
      <c r="AU26" s="17"/>
      <c r="AV26" s="18"/>
      <c r="AW26" s="17"/>
      <c r="AX26" s="18"/>
      <c r="AY26" s="17"/>
      <c r="AZ26" s="18"/>
      <c r="BA26" s="17"/>
      <c r="BB26" s="18"/>
      <c r="BC26" s="17"/>
      <c r="BD26" s="18"/>
      <c r="BE26" s="17"/>
      <c r="BF26" s="18"/>
      <c r="BG26" s="17"/>
      <c r="BH26" s="18"/>
      <c r="BI26" s="17"/>
      <c r="BJ26" s="18"/>
      <c r="BK26" s="17"/>
      <c r="BL26" s="18"/>
      <c r="BM26" s="17"/>
      <c r="BN26" s="18"/>
      <c r="BO26" s="17"/>
    </row>
    <row r="27" spans="1:67" ht="90" x14ac:dyDescent="0.25">
      <c r="A27" s="14" t="s">
        <v>126</v>
      </c>
      <c r="B27" s="14" t="s">
        <v>69</v>
      </c>
      <c r="C27" s="15">
        <v>43999</v>
      </c>
      <c r="D27" s="15" t="s">
        <v>70</v>
      </c>
      <c r="E27" s="16" t="s">
        <v>71</v>
      </c>
      <c r="F27" s="14" t="s">
        <v>72</v>
      </c>
      <c r="G27" s="16" t="s">
        <v>73</v>
      </c>
      <c r="H27" s="14" t="s">
        <v>146</v>
      </c>
      <c r="I27" s="16" t="s">
        <v>147</v>
      </c>
      <c r="J27" s="17" t="s">
        <v>148</v>
      </c>
      <c r="K27" s="17" t="s">
        <v>149</v>
      </c>
      <c r="L27" s="18" t="s">
        <v>152</v>
      </c>
      <c r="M27" s="19" t="s">
        <v>153</v>
      </c>
      <c r="N27" s="15" t="s">
        <v>129</v>
      </c>
      <c r="O27" s="17"/>
      <c r="P27" s="17"/>
      <c r="Q27" s="17" t="s">
        <v>139</v>
      </c>
      <c r="R27" s="18" t="s">
        <v>140</v>
      </c>
      <c r="S27" s="18" t="s">
        <v>83</v>
      </c>
      <c r="T27" s="18" t="s">
        <v>133</v>
      </c>
      <c r="U27" s="15">
        <v>40725</v>
      </c>
      <c r="V27" s="15">
        <v>43938</v>
      </c>
      <c r="W27" s="17"/>
      <c r="X27" s="18"/>
      <c r="Y27" s="17"/>
      <c r="Z27" s="18"/>
      <c r="AA27" s="17"/>
      <c r="AB27" s="18"/>
      <c r="AC27" s="17"/>
      <c r="AD27" s="18"/>
      <c r="AE27" s="17"/>
      <c r="AF27" s="18"/>
      <c r="AG27" s="17"/>
      <c r="AH27" s="18"/>
      <c r="AI27" s="17"/>
      <c r="AJ27" s="18"/>
      <c r="AK27" s="17"/>
      <c r="AL27" s="18"/>
      <c r="AM27" s="17"/>
      <c r="AN27" s="18"/>
      <c r="AO27" s="17"/>
      <c r="AP27" s="18"/>
      <c r="AQ27" s="17"/>
      <c r="AR27" s="18"/>
      <c r="AS27" s="17"/>
      <c r="AT27" s="18"/>
      <c r="AU27" s="17"/>
      <c r="AV27" s="18"/>
      <c r="AW27" s="17"/>
      <c r="AX27" s="18"/>
      <c r="AY27" s="17"/>
      <c r="AZ27" s="18"/>
      <c r="BA27" s="17"/>
      <c r="BB27" s="18"/>
      <c r="BC27" s="17"/>
      <c r="BD27" s="18"/>
      <c r="BE27" s="17"/>
      <c r="BF27" s="18"/>
      <c r="BG27" s="17"/>
      <c r="BH27" s="18"/>
      <c r="BI27" s="17"/>
      <c r="BJ27" s="18"/>
      <c r="BK27" s="17"/>
      <c r="BL27" s="18"/>
      <c r="BM27" s="17"/>
      <c r="BN27" s="18"/>
      <c r="BO27" s="17"/>
    </row>
    <row r="28" spans="1:67" ht="90" x14ac:dyDescent="0.25">
      <c r="A28" s="14" t="s">
        <v>126</v>
      </c>
      <c r="B28" s="14" t="s">
        <v>69</v>
      </c>
      <c r="C28" s="15">
        <v>43999</v>
      </c>
      <c r="D28" s="15" t="s">
        <v>70</v>
      </c>
      <c r="E28" s="16" t="s">
        <v>71</v>
      </c>
      <c r="F28" s="14" t="s">
        <v>72</v>
      </c>
      <c r="G28" s="16" t="s">
        <v>73</v>
      </c>
      <c r="H28" s="14" t="s">
        <v>146</v>
      </c>
      <c r="I28" s="16" t="s">
        <v>147</v>
      </c>
      <c r="J28" s="17" t="s">
        <v>148</v>
      </c>
      <c r="K28" s="17" t="s">
        <v>149</v>
      </c>
      <c r="L28" s="18" t="s">
        <v>150</v>
      </c>
      <c r="M28" s="19" t="s">
        <v>151</v>
      </c>
      <c r="N28" s="15" t="s">
        <v>80</v>
      </c>
      <c r="O28" s="17"/>
      <c r="P28" s="17"/>
      <c r="Q28" s="17" t="s">
        <v>141</v>
      </c>
      <c r="R28" s="18" t="s">
        <v>142</v>
      </c>
      <c r="S28" s="18" t="s">
        <v>143</v>
      </c>
      <c r="T28" s="18" t="s">
        <v>133</v>
      </c>
      <c r="U28" s="15">
        <v>40725</v>
      </c>
      <c r="V28" s="15">
        <v>43938</v>
      </c>
      <c r="W28" s="17"/>
      <c r="X28" s="18"/>
      <c r="Y28" s="17"/>
      <c r="Z28" s="18"/>
      <c r="AA28" s="17"/>
      <c r="AB28" s="18"/>
      <c r="AC28" s="17"/>
      <c r="AD28" s="18"/>
      <c r="AE28" s="17"/>
      <c r="AF28" s="18"/>
      <c r="AG28" s="17"/>
      <c r="AH28" s="18"/>
      <c r="AI28" s="17"/>
      <c r="AJ28" s="18"/>
      <c r="AK28" s="17"/>
      <c r="AL28" s="18"/>
      <c r="AM28" s="17"/>
      <c r="AN28" s="18"/>
      <c r="AO28" s="17"/>
      <c r="AP28" s="18"/>
      <c r="AQ28" s="17"/>
      <c r="AR28" s="18"/>
      <c r="AS28" s="17"/>
      <c r="AT28" s="18"/>
      <c r="AU28" s="17"/>
      <c r="AV28" s="18"/>
      <c r="AW28" s="17"/>
      <c r="AX28" s="18"/>
      <c r="AY28" s="17"/>
      <c r="AZ28" s="18"/>
      <c r="BA28" s="17"/>
      <c r="BB28" s="18"/>
      <c r="BC28" s="17"/>
      <c r="BD28" s="18"/>
      <c r="BE28" s="17"/>
      <c r="BF28" s="18"/>
      <c r="BG28" s="17"/>
      <c r="BH28" s="18"/>
      <c r="BI28" s="17"/>
      <c r="BJ28" s="18"/>
      <c r="BK28" s="17"/>
      <c r="BL28" s="18"/>
      <c r="BM28" s="17"/>
      <c r="BN28" s="18"/>
      <c r="BO28" s="17"/>
    </row>
    <row r="29" spans="1:67" ht="90" x14ac:dyDescent="0.25">
      <c r="A29" s="14" t="s">
        <v>126</v>
      </c>
      <c r="B29" s="14" t="s">
        <v>69</v>
      </c>
      <c r="C29" s="15">
        <v>43999</v>
      </c>
      <c r="D29" s="15" t="s">
        <v>70</v>
      </c>
      <c r="E29" s="16" t="s">
        <v>71</v>
      </c>
      <c r="F29" s="14" t="s">
        <v>72</v>
      </c>
      <c r="G29" s="16" t="s">
        <v>73</v>
      </c>
      <c r="H29" s="14" t="s">
        <v>146</v>
      </c>
      <c r="I29" s="16" t="s">
        <v>147</v>
      </c>
      <c r="J29" s="17" t="s">
        <v>148</v>
      </c>
      <c r="K29" s="17" t="s">
        <v>149</v>
      </c>
      <c r="L29" s="18" t="s">
        <v>152</v>
      </c>
      <c r="M29" s="19" t="s">
        <v>153</v>
      </c>
      <c r="N29" s="15" t="s">
        <v>129</v>
      </c>
      <c r="O29" s="17"/>
      <c r="P29" s="17"/>
      <c r="Q29" s="17" t="s">
        <v>141</v>
      </c>
      <c r="R29" s="18" t="s">
        <v>142</v>
      </c>
      <c r="S29" s="18" t="s">
        <v>143</v>
      </c>
      <c r="T29" s="18" t="s">
        <v>133</v>
      </c>
      <c r="U29" s="15">
        <v>40725</v>
      </c>
      <c r="V29" s="15">
        <v>43938</v>
      </c>
      <c r="W29" s="17"/>
      <c r="X29" s="18"/>
      <c r="Y29" s="17"/>
      <c r="Z29" s="18"/>
      <c r="AA29" s="17"/>
      <c r="AB29" s="18"/>
      <c r="AC29" s="17"/>
      <c r="AD29" s="18"/>
      <c r="AE29" s="17"/>
      <c r="AF29" s="18"/>
      <c r="AG29" s="17"/>
      <c r="AH29" s="18"/>
      <c r="AI29" s="17"/>
      <c r="AJ29" s="18"/>
      <c r="AK29" s="17"/>
      <c r="AL29" s="18"/>
      <c r="AM29" s="17"/>
      <c r="AN29" s="18"/>
      <c r="AO29" s="17"/>
      <c r="AP29" s="18"/>
      <c r="AQ29" s="17"/>
      <c r="AR29" s="18"/>
      <c r="AS29" s="17"/>
      <c r="AT29" s="18"/>
      <c r="AU29" s="17"/>
      <c r="AV29" s="18"/>
      <c r="AW29" s="17"/>
      <c r="AX29" s="18"/>
      <c r="AY29" s="17"/>
      <c r="AZ29" s="18"/>
      <c r="BA29" s="17"/>
      <c r="BB29" s="18"/>
      <c r="BC29" s="17"/>
      <c r="BD29" s="18"/>
      <c r="BE29" s="17"/>
      <c r="BF29" s="18"/>
      <c r="BG29" s="17"/>
      <c r="BH29" s="18"/>
      <c r="BI29" s="17"/>
      <c r="BJ29" s="18"/>
      <c r="BK29" s="17"/>
      <c r="BL29" s="18"/>
      <c r="BM29" s="17"/>
      <c r="BN29" s="18"/>
      <c r="BO29" s="17"/>
    </row>
    <row r="30" spans="1:67" ht="90" x14ac:dyDescent="0.25">
      <c r="A30" s="14" t="s">
        <v>126</v>
      </c>
      <c r="B30" s="14" t="s">
        <v>69</v>
      </c>
      <c r="C30" s="15">
        <v>43999</v>
      </c>
      <c r="D30" s="15" t="s">
        <v>70</v>
      </c>
      <c r="E30" s="16" t="s">
        <v>71</v>
      </c>
      <c r="F30" s="14" t="s">
        <v>72</v>
      </c>
      <c r="G30" s="16" t="s">
        <v>73</v>
      </c>
      <c r="H30" s="14" t="s">
        <v>146</v>
      </c>
      <c r="I30" s="16" t="s">
        <v>147</v>
      </c>
      <c r="J30" s="17" t="s">
        <v>148</v>
      </c>
      <c r="K30" s="17" t="s">
        <v>149</v>
      </c>
      <c r="L30" s="18" t="s">
        <v>150</v>
      </c>
      <c r="M30" s="19" t="s">
        <v>151</v>
      </c>
      <c r="N30" s="15" t="s">
        <v>80</v>
      </c>
      <c r="O30" s="17"/>
      <c r="P30" s="17"/>
      <c r="Q30" s="17" t="s">
        <v>144</v>
      </c>
      <c r="R30" s="18" t="s">
        <v>145</v>
      </c>
      <c r="S30" s="18" t="s">
        <v>143</v>
      </c>
      <c r="T30" s="18" t="s">
        <v>133</v>
      </c>
      <c r="U30" s="15">
        <v>40725</v>
      </c>
      <c r="V30" s="15">
        <v>43938</v>
      </c>
      <c r="W30" s="17"/>
      <c r="X30" s="18"/>
      <c r="Y30" s="17"/>
      <c r="Z30" s="18"/>
      <c r="AA30" s="17"/>
      <c r="AB30" s="18"/>
      <c r="AC30" s="17"/>
      <c r="AD30" s="18"/>
      <c r="AE30" s="17"/>
      <c r="AF30" s="18"/>
      <c r="AG30" s="17"/>
      <c r="AH30" s="18"/>
      <c r="AI30" s="17"/>
      <c r="AJ30" s="18"/>
      <c r="AK30" s="17"/>
      <c r="AL30" s="18"/>
      <c r="AM30" s="17"/>
      <c r="AN30" s="18"/>
      <c r="AO30" s="17"/>
      <c r="AP30" s="18"/>
      <c r="AQ30" s="17"/>
      <c r="AR30" s="18"/>
      <c r="AS30" s="17"/>
      <c r="AT30" s="18"/>
      <c r="AU30" s="17"/>
      <c r="AV30" s="18"/>
      <c r="AW30" s="17"/>
      <c r="AX30" s="18"/>
      <c r="AY30" s="17"/>
      <c r="AZ30" s="18"/>
      <c r="BA30" s="17"/>
      <c r="BB30" s="18"/>
      <c r="BC30" s="17"/>
      <c r="BD30" s="18"/>
      <c r="BE30" s="17"/>
      <c r="BF30" s="18"/>
      <c r="BG30" s="17"/>
      <c r="BH30" s="18"/>
      <c r="BI30" s="17"/>
      <c r="BJ30" s="18"/>
      <c r="BK30" s="17"/>
      <c r="BL30" s="18"/>
      <c r="BM30" s="17"/>
      <c r="BN30" s="18"/>
      <c r="BO30" s="17"/>
    </row>
    <row r="31" spans="1:67" ht="90" x14ac:dyDescent="0.25">
      <c r="A31" s="14" t="s">
        <v>126</v>
      </c>
      <c r="B31" s="14" t="s">
        <v>69</v>
      </c>
      <c r="C31" s="15">
        <v>43999</v>
      </c>
      <c r="D31" s="15" t="s">
        <v>70</v>
      </c>
      <c r="E31" s="16" t="s">
        <v>71</v>
      </c>
      <c r="F31" s="14" t="s">
        <v>72</v>
      </c>
      <c r="G31" s="16" t="s">
        <v>73</v>
      </c>
      <c r="H31" s="14" t="s">
        <v>146</v>
      </c>
      <c r="I31" s="16" t="s">
        <v>147</v>
      </c>
      <c r="J31" s="17" t="s">
        <v>148</v>
      </c>
      <c r="K31" s="17" t="s">
        <v>149</v>
      </c>
      <c r="L31" s="18" t="s">
        <v>152</v>
      </c>
      <c r="M31" s="19" t="s">
        <v>153</v>
      </c>
      <c r="N31" s="15" t="s">
        <v>129</v>
      </c>
      <c r="O31" s="17"/>
      <c r="P31" s="17"/>
      <c r="Q31" s="17" t="s">
        <v>144</v>
      </c>
      <c r="R31" s="18" t="s">
        <v>145</v>
      </c>
      <c r="S31" s="18" t="s">
        <v>143</v>
      </c>
      <c r="T31" s="18" t="s">
        <v>133</v>
      </c>
      <c r="U31" s="15">
        <v>40725</v>
      </c>
      <c r="V31" s="15">
        <v>43938</v>
      </c>
      <c r="W31" s="17"/>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c r="BD31" s="18"/>
      <c r="BE31" s="17"/>
      <c r="BF31" s="18"/>
      <c r="BG31" s="17"/>
      <c r="BH31" s="18"/>
      <c r="BI31" s="17"/>
      <c r="BJ31" s="18"/>
      <c r="BK31" s="17"/>
      <c r="BL31" s="18"/>
      <c r="BM31" s="17"/>
      <c r="BN31" s="18"/>
      <c r="BO31" s="17"/>
    </row>
    <row r="32" spans="1:67" ht="105" x14ac:dyDescent="0.25">
      <c r="A32" s="14" t="s">
        <v>126</v>
      </c>
      <c r="B32" s="14" t="s">
        <v>122</v>
      </c>
      <c r="C32" s="15">
        <v>44005</v>
      </c>
      <c r="D32" s="15" t="s">
        <v>70</v>
      </c>
      <c r="E32" s="16" t="s">
        <v>71</v>
      </c>
      <c r="F32" s="14" t="s">
        <v>72</v>
      </c>
      <c r="G32" s="16" t="s">
        <v>73</v>
      </c>
      <c r="H32" s="14" t="s">
        <v>154</v>
      </c>
      <c r="I32" s="16" t="s">
        <v>155</v>
      </c>
      <c r="J32" s="17" t="s">
        <v>156</v>
      </c>
      <c r="K32" s="17" t="s">
        <v>157</v>
      </c>
      <c r="L32" s="18" t="s">
        <v>158</v>
      </c>
      <c r="M32" s="19" t="s">
        <v>159</v>
      </c>
      <c r="N32" s="15" t="s">
        <v>160</v>
      </c>
      <c r="O32" s="17" t="s">
        <v>161</v>
      </c>
      <c r="P32" s="17" t="s">
        <v>162</v>
      </c>
      <c r="Q32" s="17" t="s">
        <v>81</v>
      </c>
      <c r="R32" s="18" t="s">
        <v>82</v>
      </c>
      <c r="S32" s="18" t="s">
        <v>83</v>
      </c>
      <c r="T32" s="18" t="s">
        <v>84</v>
      </c>
      <c r="U32" s="15">
        <v>43939</v>
      </c>
      <c r="V32" s="15"/>
      <c r="W32" s="17" t="s">
        <v>163</v>
      </c>
      <c r="X32" s="18" t="s">
        <v>164</v>
      </c>
      <c r="Y32" s="17" t="str">
        <f>VLOOKUP(X32,'Axe 2 Règles de gestion'!$D$2:$F$44,3, FALSE)</f>
        <v>L'administration d'accueil fait connaître à l'administration d'origine et à l'agent sa décision de renouveler ou non son affectation 4 mois avant le terme de la période.</v>
      </c>
      <c r="Z32" s="18" t="s">
        <v>166</v>
      </c>
      <c r="AA32" s="17" t="str">
        <f>VLOOKUP(Z32,'Axe 2 Règles de gestion'!$D$2:$F$44,3, FALSE)</f>
        <v>Pour les positions normales d'activité prises avant le 18/04/2020, le renouvellement n'est pas possible.</v>
      </c>
      <c r="AB32" s="18"/>
      <c r="AC32" s="17"/>
      <c r="AD32" s="18"/>
      <c r="AE32" s="17"/>
      <c r="AF32" s="18"/>
      <c r="AG32" s="17"/>
      <c r="AH32" s="18"/>
      <c r="AI32" s="17"/>
      <c r="AJ32" s="18"/>
      <c r="AK32" s="17"/>
      <c r="AL32" s="18"/>
      <c r="AM32" s="17"/>
      <c r="AN32" s="18" t="s">
        <v>168</v>
      </c>
      <c r="AO32" s="17" t="str">
        <f>VLOOKUP(AN32,'Axe 2 Règles de gestion'!$D$2:$F$44,3, FALSE)</f>
        <v>La durée prévisionnelle de l'affectation en position normale d'activité hors de l'administration d'origine est fixée à 3 ans.</v>
      </c>
      <c r="AP32" s="18" t="s">
        <v>170</v>
      </c>
      <c r="AQ32" s="17" t="str">
        <f>VLOOKUP(AP32,'Axe 2 Règles de gestion'!$D$2:$F$44,3, FALSE)</f>
        <v>La durée réelle de l'affectation en position normale d'activité hors de l'administration d'origine est fixée à 3 ans.</v>
      </c>
      <c r="AR32" s="18"/>
      <c r="AS32" s="17"/>
      <c r="AT32" s="18"/>
      <c r="AU32" s="17"/>
      <c r="AV32" s="18"/>
      <c r="AW32" s="17"/>
      <c r="AX32" s="18"/>
      <c r="AY32" s="17"/>
      <c r="AZ32" s="18"/>
      <c r="BA32" s="17"/>
      <c r="BB32" s="18"/>
      <c r="BC32" s="17"/>
      <c r="BD32" s="18"/>
      <c r="BE32" s="17"/>
      <c r="BF32" s="18"/>
      <c r="BG32" s="17"/>
      <c r="BH32" s="18"/>
      <c r="BI32" s="17"/>
      <c r="BJ32" s="18"/>
      <c r="BK32" s="17"/>
      <c r="BL32" s="18"/>
      <c r="BM32" s="17"/>
      <c r="BN32" s="18"/>
      <c r="BO32" s="17"/>
    </row>
    <row r="33" spans="1:67" ht="240" x14ac:dyDescent="0.25">
      <c r="A33" s="14" t="s">
        <v>68</v>
      </c>
      <c r="B33" s="14" t="s">
        <v>69</v>
      </c>
      <c r="C33" s="15">
        <v>44719</v>
      </c>
      <c r="D33" s="15" t="s">
        <v>70</v>
      </c>
      <c r="E33" s="16" t="s">
        <v>71</v>
      </c>
      <c r="F33" s="14" t="s">
        <v>72</v>
      </c>
      <c r="G33" s="16" t="s">
        <v>73</v>
      </c>
      <c r="H33" s="14" t="s">
        <v>154</v>
      </c>
      <c r="I33" s="16" t="s">
        <v>155</v>
      </c>
      <c r="J33" s="17" t="s">
        <v>156</v>
      </c>
      <c r="K33" s="17" t="s">
        <v>157</v>
      </c>
      <c r="L33" s="18" t="s">
        <v>172</v>
      </c>
      <c r="M33" s="19" t="s">
        <v>173</v>
      </c>
      <c r="N33" s="15" t="s">
        <v>160</v>
      </c>
      <c r="O33" s="17" t="s">
        <v>174</v>
      </c>
      <c r="P33" s="17" t="s">
        <v>175</v>
      </c>
      <c r="Q33" s="17" t="s">
        <v>81</v>
      </c>
      <c r="R33" s="18" t="s">
        <v>82</v>
      </c>
      <c r="S33" s="18" t="s">
        <v>83</v>
      </c>
      <c r="T33" s="18" t="s">
        <v>84</v>
      </c>
      <c r="U33" s="15">
        <v>43939</v>
      </c>
      <c r="V33" s="15"/>
      <c r="W33" s="17" t="s">
        <v>176</v>
      </c>
      <c r="X33" s="18" t="s">
        <v>86</v>
      </c>
      <c r="Y33" s="17" t="str">
        <f>VLOOKUP(X33,'Axe 2 Règles de gestion'!$D$2:$F$44,3, FALSE)</f>
        <v>L'agent doit effectuer une demande.</v>
      </c>
      <c r="Z33" s="18" t="s">
        <v>88</v>
      </c>
      <c r="AA33" s="17" t="str">
        <f>VLOOKUP(Z33,'Axe 2 Règles de gestion'!$D$2:$F$44,3, FALSE)</f>
        <v>L'affectation intervient à l'initiative de l'agent ou de l'administration d'origine.</v>
      </c>
      <c r="AB33" s="18" t="s">
        <v>124</v>
      </c>
      <c r="AC33" s="17" t="str">
        <f>VLOOKUP(AB33,'Axe 2 Règles de gestion'!$D$2:$F$44,3, FALSE)</f>
        <v>L'administration ne peut s'opposer au changement d'affectation d'un agent qui a obtenu l'accord de l'organisme d'accueil que pour des motifs liés aux nécessités du service ou à un avis rendu par la Haute Autorité pour la transparence de la vie publique.</v>
      </c>
      <c r="AD33" s="18" t="s">
        <v>92</v>
      </c>
      <c r="AE33" s="17" t="str">
        <f>VLOOKUP(AD33,'Axe 2 Règles de gestion'!$D$2:$F$44,3, FALSE)</f>
        <v>Préalablement à l'affectation de l'agent, l'avis conforme de l'administration d'accueil est requis, sauf dans le cas d'un transfert de service.</v>
      </c>
      <c r="AF33" s="18" t="s">
        <v>94</v>
      </c>
      <c r="AG33" s="17" t="str">
        <f>VLOOKUP(AF33,'Axe 2 Règles de gestion'!$D$2:$F$44,3, FALSE)</f>
        <v>Lorsque l'affectation de l'agent est prononcée dans un établissement public, le ministère de tutelle en est préalablement informé.</v>
      </c>
      <c r="AH33" s="18" t="s">
        <v>98</v>
      </c>
      <c r="AI33" s="17" t="str">
        <f>VLOOKUP(AH33,'Axe 2 Règles de gestion'!$D$2:$F$44,3, FALSE)</f>
        <v>L'administration peut exiger que l'agent respecte un délai maximal de préavis de 3 mois. Ce délai peut être porté à une durée plus longue, qui ne saurait toutefois excéder 6 mois.</v>
      </c>
      <c r="AJ33" s="18" t="s">
        <v>100</v>
      </c>
      <c r="AK33" s="17" t="str">
        <f>VLOOKUP(AJ33,'Axe 2 Règles de gestion'!$D$2:$F$44,3, FALSE)</f>
        <v>Le silence de l'administration gardé pendant 2 mois à compter de la réception de la demande de l'agent vaut acceptation.</v>
      </c>
      <c r="AL33" s="18" t="s">
        <v>177</v>
      </c>
      <c r="AM33" s="17" t="str">
        <f>VLOOKUP(AL33,'Axe 2 Règles de gestion'!$D$2:$F$44,3, FALSE)</f>
        <v>Pour les positions normales d'activité prises avant le 18/04/2020, la limitation de durée ne s'applique pas.</v>
      </c>
      <c r="AN33" s="18" t="s">
        <v>168</v>
      </c>
      <c r="AO33" s="17" t="str">
        <f>VLOOKUP(AN33,'Axe 2 Règles de gestion'!$D$2:$F$44,3, FALSE)</f>
        <v>La durée prévisionnelle de l'affectation en position normale d'activité hors de l'administration d'origine est fixée à 3 ans.</v>
      </c>
      <c r="AP33" s="18" t="s">
        <v>170</v>
      </c>
      <c r="AQ33" s="17" t="str">
        <f>VLOOKUP(AP33,'Axe 2 Règles de gestion'!$D$2:$F$44,3, FALSE)</f>
        <v>La durée réelle de l'affectation en position normale d'activité hors de l'administration d'origine est fixée à 3 ans.</v>
      </c>
      <c r="AR33" s="18" t="s">
        <v>102</v>
      </c>
      <c r="AS33" s="17" t="str">
        <f>VLOOKUP(AR33,'Axe 2 Règles de gestion'!$D$2:$F$44,3, FALSE)</f>
        <v>Lors de la demande initiale, l'agent doit être en activité.</v>
      </c>
      <c r="AT33" s="18" t="s">
        <v>104</v>
      </c>
      <c r="AU33" s="17" t="str">
        <f>VLOOKUP(AT33,'Axe 2 Règles de gestion'!$D$2:$F$44,3, FALSE)</f>
        <v>La date de début de position doit être antérieure ou égale à la date de fin prévisionnelle de position.</v>
      </c>
      <c r="AV33" s="18" t="s">
        <v>106</v>
      </c>
      <c r="AW33" s="17" t="str">
        <f>VLOOKUP(AV33,'Axe 2 Règles de gestion'!$D$2:$F$44,3, FALSE)</f>
        <v>La date de début de la position doit être postérieure ou égale à la date d'entrée dans la FPE ou dans la carrière militaire.</v>
      </c>
      <c r="AX33" s="18" t="s">
        <v>108</v>
      </c>
      <c r="AY33" s="17" t="str">
        <f>VLOOKUP(AX33,'Axe 2 Règles de gestion'!$D$2:$F$44,3, FALSE)</f>
        <v>La date de fin réelle de la position doit être antérieure à la date limite de départ à la retraite.</v>
      </c>
      <c r="AZ33" s="18" t="s">
        <v>110</v>
      </c>
      <c r="BA33" s="17" t="str">
        <f>VLOOKUP(AZ33,'Axe 2 Règles de gestion'!$D$2:$F$44,3, FALSE)</f>
        <v>La date de début de position doit être antérieure ou égale à la date de fin réelle de position.</v>
      </c>
      <c r="BB33" s="18" t="s">
        <v>112</v>
      </c>
      <c r="BC33" s="17" t="str">
        <f>VLOOKUP(BB33,'Axe 2 Règles de gestion'!$D$2:$F$44,3, FALSE)</f>
        <v>La date de fin prévisionnelle de la position doit être antérieure à la date limite de départ à la retraite.</v>
      </c>
      <c r="BD33" s="18" t="s">
        <v>114</v>
      </c>
      <c r="BE33" s="17" t="str">
        <f>VLOOKUP(BD33,'Axe 2 Règles de gestion'!$D$2:$F$44,3, FALSE)</f>
        <v>La date de début de position est à J+1 de la date de fin de position de l'occurrence précédente.</v>
      </c>
      <c r="BF33" s="18" t="s">
        <v>116</v>
      </c>
      <c r="BG33" s="17" t="str">
        <f>VLOOKUP(BF33,'Axe 2 Règles de gestion'!$D$2:$F$44,3, FALSE)</f>
        <v>Les champs "Type d'organisme d'accueil" et "Pays" de l'organisme d'accueil doivent être renseignés.</v>
      </c>
      <c r="BH33" s="18" t="s">
        <v>118</v>
      </c>
      <c r="BI33" s="17" t="str">
        <f>VLOOKUP(BH33,'Axe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33" s="18" t="s">
        <v>120</v>
      </c>
      <c r="BK33" s="17" t="str">
        <f>VLOOKUP(BJ33,'Axe 2 Règles de gestion'!$D$2:$F$44,3, FALSE)</f>
        <v>Le champ "Organisme d'accueil" doit être alimenté si le type d'organisme d'accueil est égal à 'Autre organisme', 'Fonction publique d'un état de l'Union Européenne' ou 'Fonction publique Européenne'.</v>
      </c>
      <c r="BL33" s="18"/>
      <c r="BM33" s="17"/>
      <c r="BN33" s="18"/>
      <c r="BO33" s="17"/>
    </row>
    <row r="34" spans="1:67" ht="240" x14ac:dyDescent="0.25">
      <c r="A34" s="14" t="s">
        <v>126</v>
      </c>
      <c r="B34" s="14" t="s">
        <v>122</v>
      </c>
      <c r="C34" s="15">
        <v>44719</v>
      </c>
      <c r="D34" s="15" t="s">
        <v>70</v>
      </c>
      <c r="E34" s="16" t="s">
        <v>71</v>
      </c>
      <c r="F34" s="14" t="s">
        <v>72</v>
      </c>
      <c r="G34" s="16" t="s">
        <v>73</v>
      </c>
      <c r="H34" s="14" t="s">
        <v>154</v>
      </c>
      <c r="I34" s="16" t="s">
        <v>155</v>
      </c>
      <c r="J34" s="17" t="s">
        <v>156</v>
      </c>
      <c r="K34" s="17" t="s">
        <v>157</v>
      </c>
      <c r="L34" s="18" t="s">
        <v>179</v>
      </c>
      <c r="M34" s="19" t="s">
        <v>180</v>
      </c>
      <c r="N34" s="15" t="s">
        <v>129</v>
      </c>
      <c r="O34" s="17" t="s">
        <v>181</v>
      </c>
      <c r="P34" s="17" t="s">
        <v>182</v>
      </c>
      <c r="Q34" s="17" t="s">
        <v>81</v>
      </c>
      <c r="R34" s="18" t="s">
        <v>82</v>
      </c>
      <c r="S34" s="18" t="s">
        <v>83</v>
      </c>
      <c r="T34" s="18" t="s">
        <v>84</v>
      </c>
      <c r="U34" s="15">
        <v>43939</v>
      </c>
      <c r="V34" s="15"/>
      <c r="W34" s="17" t="s">
        <v>183</v>
      </c>
      <c r="X34" s="18" t="s">
        <v>164</v>
      </c>
      <c r="Y34" s="17" t="str">
        <f>VLOOKUP(X34,'Axe 2 Règles de gestion'!$D$2:$F$44,3, FALSE)</f>
        <v>L'administration d'accueil fait connaître à l'administration d'origine et à l'agent sa décision de renouveler ou non son affectation 4 mois avant le terme de la période.</v>
      </c>
      <c r="Z34" s="18" t="s">
        <v>184</v>
      </c>
      <c r="AA34" s="17" t="str">
        <f>VLOOKUP(Z34,'Axe 2 Règles de gestion'!$D$2:$F$44,3, FALSE)</f>
        <v>Lorsque l'administration d'accueil décide de ne pas renouveler l'affectation, l'agent est réintégré dans le département ministériel dont il relève, au besoin en surnombre.</v>
      </c>
      <c r="AB34" s="18" t="s">
        <v>177</v>
      </c>
      <c r="AC34" s="17" t="str">
        <f>VLOOKUP(AB34,'Axe 2 Règles de gestion'!$D$2:$F$44,3, FALSE)</f>
        <v>Pour les positions normales d'activité prises avant le 18/04/2020, la limitation de durée ne s'applique pas.</v>
      </c>
      <c r="AD34" s="18"/>
      <c r="AE34" s="17"/>
      <c r="AF34" s="18"/>
      <c r="AG34" s="17"/>
      <c r="AH34" s="18"/>
      <c r="AI34" s="17"/>
      <c r="AJ34" s="18"/>
      <c r="AK34" s="17"/>
      <c r="AL34" s="18"/>
      <c r="AM34" s="17"/>
      <c r="AN34" s="18" t="s">
        <v>168</v>
      </c>
      <c r="AO34" s="17" t="str">
        <f>VLOOKUP(AN34,'Axe 2 Règles de gestion'!$D$2:$F$44,3, FALSE)</f>
        <v>La durée prévisionnelle de l'affectation en position normale d'activité hors de l'administration d'origine est fixée à 3 ans.</v>
      </c>
      <c r="AP34" s="18" t="s">
        <v>170</v>
      </c>
      <c r="AQ34" s="17" t="str">
        <f>VLOOKUP(AP34,'Axe 2 Règles de gestion'!$D$2:$F$44,3, FALSE)</f>
        <v>La durée réelle de l'affectation en position normale d'activité hors de l'administration d'origine est fixée à 3 ans.</v>
      </c>
      <c r="AR34" s="18" t="s">
        <v>104</v>
      </c>
      <c r="AS34" s="17" t="str">
        <f>VLOOKUP(AR34,'Axe 2 Règles de gestion'!$D$2:$F$44,3, FALSE)</f>
        <v>La date de début de position doit être antérieure ou égale à la date de fin prévisionnelle de position.</v>
      </c>
      <c r="AT34" s="18" t="s">
        <v>108</v>
      </c>
      <c r="AU34" s="17" t="str">
        <f>VLOOKUP(AT34,'Axe 2 Règles de gestion'!$D$2:$F$44,3, FALSE)</f>
        <v>La date de fin réelle de la position doit être antérieure à la date limite de départ à la retraite.</v>
      </c>
      <c r="AV34" s="18" t="s">
        <v>110</v>
      </c>
      <c r="AW34" s="17" t="str">
        <f>VLOOKUP(AV34,'Axe 2 Règles de gestion'!$D$2:$F$44,3, FALSE)</f>
        <v>La date de début de position doit être antérieure ou égale à la date de fin réelle de position.</v>
      </c>
      <c r="AX34" s="18" t="s">
        <v>112</v>
      </c>
      <c r="AY34" s="17" t="str">
        <f>VLOOKUP(AX34,'Axe 2 Règles de gestion'!$D$2:$F$44,3, FALSE)</f>
        <v>La date de fin prévisionnelle de la position doit être antérieure à la date limite de départ à la retraite.</v>
      </c>
      <c r="AZ34" s="18" t="s">
        <v>114</v>
      </c>
      <c r="BA34" s="17" t="str">
        <f>VLOOKUP(AZ34,'Axe 2 Règles de gestion'!$D$2:$F$44,3, FALSE)</f>
        <v>La date de début de position est à J+1 de la date de fin de position de l'occurrence précédente.</v>
      </c>
      <c r="BB34" s="18" t="s">
        <v>116</v>
      </c>
      <c r="BC34" s="17" t="str">
        <f>VLOOKUP(BB34,'Axe 2 Règles de gestion'!$D$2:$F$44,3, FALSE)</f>
        <v>Les champs "Type d'organisme d'accueil" et "Pays" de l'organisme d'accueil doivent être renseignés.</v>
      </c>
      <c r="BD34" s="18" t="s">
        <v>118</v>
      </c>
      <c r="BE34" s="17" t="str">
        <f>VLOOKUP(BD34,'Axe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34" s="18" t="s">
        <v>120</v>
      </c>
      <c r="BG34" s="17" t="str">
        <f>VLOOKUP(BF34,'Axe 2 Règles de gestion'!$D$2:$F$44,3, FALSE)</f>
        <v>Le champ "Organisme d'accueil" doit être alimenté si le type d'organisme d'accueil est égal à 'Autre organisme', 'Fonction publique d'un état de l'Union Européenne' ou 'Fonction publique Européenne'.</v>
      </c>
      <c r="BH34" s="18"/>
      <c r="BI34" s="17"/>
      <c r="BJ34" s="18"/>
      <c r="BK34" s="17"/>
      <c r="BL34" s="18"/>
      <c r="BM34" s="17"/>
      <c r="BN34" s="18"/>
      <c r="BO34" s="17"/>
    </row>
    <row r="35" spans="1:67" ht="75" x14ac:dyDescent="0.25">
      <c r="A35" s="14" t="s">
        <v>126</v>
      </c>
      <c r="B35" s="14" t="s">
        <v>122</v>
      </c>
      <c r="C35" s="15">
        <v>44000</v>
      </c>
      <c r="D35" s="15" t="s">
        <v>70</v>
      </c>
      <c r="E35" s="16" t="s">
        <v>71</v>
      </c>
      <c r="F35" s="14" t="s">
        <v>72</v>
      </c>
      <c r="G35" s="16" t="s">
        <v>73</v>
      </c>
      <c r="H35" s="14" t="s">
        <v>154</v>
      </c>
      <c r="I35" s="16" t="s">
        <v>155</v>
      </c>
      <c r="J35" s="17" t="s">
        <v>156</v>
      </c>
      <c r="K35" s="17" t="s">
        <v>157</v>
      </c>
      <c r="L35" s="18" t="s">
        <v>158</v>
      </c>
      <c r="M35" s="19" t="s">
        <v>159</v>
      </c>
      <c r="N35" s="15" t="s">
        <v>160</v>
      </c>
      <c r="O35" s="17" t="s">
        <v>161</v>
      </c>
      <c r="P35" s="17" t="s">
        <v>162</v>
      </c>
      <c r="Q35" s="17" t="s">
        <v>131</v>
      </c>
      <c r="R35" s="18" t="s">
        <v>132</v>
      </c>
      <c r="S35" s="18" t="s">
        <v>83</v>
      </c>
      <c r="T35" s="18" t="s">
        <v>133</v>
      </c>
      <c r="U35" s="15">
        <v>43939</v>
      </c>
      <c r="V35" s="15"/>
      <c r="W35" s="17"/>
      <c r="X35" s="18"/>
      <c r="Y35" s="17"/>
      <c r="Z35" s="18"/>
      <c r="AA35" s="17"/>
      <c r="AB35" s="18"/>
      <c r="AC35" s="17"/>
      <c r="AD35" s="18"/>
      <c r="AE35" s="17"/>
      <c r="AF35" s="18"/>
      <c r="AG35" s="17"/>
      <c r="AH35" s="18"/>
      <c r="AI35" s="17"/>
      <c r="AJ35" s="18"/>
      <c r="AK35" s="17"/>
      <c r="AL35" s="18"/>
      <c r="AM35" s="17"/>
      <c r="AN35" s="18"/>
      <c r="AO35" s="17"/>
      <c r="AP35" s="18"/>
      <c r="AQ35" s="17"/>
      <c r="AR35" s="18"/>
      <c r="AS35" s="17"/>
      <c r="AT35" s="18"/>
      <c r="AU35" s="17"/>
      <c r="AV35" s="18"/>
      <c r="AW35" s="17"/>
      <c r="AX35" s="18"/>
      <c r="AY35" s="17"/>
      <c r="AZ35" s="18"/>
      <c r="BA35" s="17"/>
      <c r="BB35" s="18"/>
      <c r="BC35" s="17"/>
      <c r="BD35" s="18"/>
      <c r="BE35" s="17"/>
      <c r="BF35" s="18"/>
      <c r="BG35" s="17"/>
      <c r="BH35" s="18"/>
      <c r="BI35" s="17"/>
      <c r="BJ35" s="18"/>
      <c r="BK35" s="17"/>
      <c r="BL35" s="18"/>
      <c r="BM35" s="17"/>
      <c r="BN35" s="18"/>
      <c r="BO35" s="17"/>
    </row>
    <row r="36" spans="1:67" ht="75" x14ac:dyDescent="0.25">
      <c r="A36" s="14" t="s">
        <v>126</v>
      </c>
      <c r="B36" s="14" t="s">
        <v>122</v>
      </c>
      <c r="C36" s="15">
        <v>44000</v>
      </c>
      <c r="D36" s="15" t="s">
        <v>70</v>
      </c>
      <c r="E36" s="16" t="s">
        <v>71</v>
      </c>
      <c r="F36" s="14" t="s">
        <v>72</v>
      </c>
      <c r="G36" s="16" t="s">
        <v>73</v>
      </c>
      <c r="H36" s="14" t="s">
        <v>154</v>
      </c>
      <c r="I36" s="16" t="s">
        <v>155</v>
      </c>
      <c r="J36" s="17" t="s">
        <v>156</v>
      </c>
      <c r="K36" s="17" t="s">
        <v>157</v>
      </c>
      <c r="L36" s="18" t="s">
        <v>172</v>
      </c>
      <c r="M36" s="19" t="s">
        <v>173</v>
      </c>
      <c r="N36" s="15" t="s">
        <v>160</v>
      </c>
      <c r="O36" s="17" t="s">
        <v>174</v>
      </c>
      <c r="P36" s="17" t="s">
        <v>175</v>
      </c>
      <c r="Q36" s="17" t="s">
        <v>131</v>
      </c>
      <c r="R36" s="18" t="s">
        <v>132</v>
      </c>
      <c r="S36" s="18" t="s">
        <v>83</v>
      </c>
      <c r="T36" s="18" t="s">
        <v>133</v>
      </c>
      <c r="U36" s="15">
        <v>43939</v>
      </c>
      <c r="V36" s="15"/>
      <c r="W36" s="17"/>
      <c r="X36" s="18"/>
      <c r="Y36" s="17"/>
      <c r="Z36" s="18"/>
      <c r="AA36" s="17"/>
      <c r="AB36" s="18"/>
      <c r="AC36" s="17"/>
      <c r="AD36" s="18"/>
      <c r="AE36" s="17"/>
      <c r="AF36" s="18"/>
      <c r="AG36" s="17"/>
      <c r="AH36" s="18"/>
      <c r="AI36" s="17"/>
      <c r="AJ36" s="18"/>
      <c r="AK36" s="17"/>
      <c r="AL36" s="18"/>
      <c r="AM36" s="17"/>
      <c r="AN36" s="18"/>
      <c r="AO36" s="17"/>
      <c r="AP36" s="18"/>
      <c r="AQ36" s="17"/>
      <c r="AR36" s="18"/>
      <c r="AS36" s="17"/>
      <c r="AT36" s="18"/>
      <c r="AU36" s="17"/>
      <c r="AV36" s="18"/>
      <c r="AW36" s="17"/>
      <c r="AX36" s="18"/>
      <c r="AY36" s="17"/>
      <c r="AZ36" s="18"/>
      <c r="BA36" s="17"/>
      <c r="BB36" s="18"/>
      <c r="BC36" s="17"/>
      <c r="BD36" s="18"/>
      <c r="BE36" s="17"/>
      <c r="BF36" s="18"/>
      <c r="BG36" s="17"/>
      <c r="BH36" s="18"/>
      <c r="BI36" s="17"/>
      <c r="BJ36" s="18"/>
      <c r="BK36" s="17"/>
      <c r="BL36" s="18"/>
      <c r="BM36" s="17"/>
      <c r="BN36" s="18"/>
      <c r="BO36" s="17"/>
    </row>
    <row r="37" spans="1:67" ht="75" x14ac:dyDescent="0.25">
      <c r="A37" s="14" t="s">
        <v>126</v>
      </c>
      <c r="B37" s="14" t="s">
        <v>122</v>
      </c>
      <c r="C37" s="15">
        <v>44000</v>
      </c>
      <c r="D37" s="15" t="s">
        <v>70</v>
      </c>
      <c r="E37" s="16" t="s">
        <v>71</v>
      </c>
      <c r="F37" s="14" t="s">
        <v>72</v>
      </c>
      <c r="G37" s="16" t="s">
        <v>73</v>
      </c>
      <c r="H37" s="14" t="s">
        <v>154</v>
      </c>
      <c r="I37" s="16" t="s">
        <v>155</v>
      </c>
      <c r="J37" s="17" t="s">
        <v>156</v>
      </c>
      <c r="K37" s="17" t="s">
        <v>157</v>
      </c>
      <c r="L37" s="18" t="s">
        <v>179</v>
      </c>
      <c r="M37" s="19" t="s">
        <v>180</v>
      </c>
      <c r="N37" s="15" t="s">
        <v>129</v>
      </c>
      <c r="O37" s="17" t="s">
        <v>181</v>
      </c>
      <c r="P37" s="17" t="s">
        <v>182</v>
      </c>
      <c r="Q37" s="17" t="s">
        <v>131</v>
      </c>
      <c r="R37" s="18" t="s">
        <v>132</v>
      </c>
      <c r="S37" s="18" t="s">
        <v>83</v>
      </c>
      <c r="T37" s="18" t="s">
        <v>133</v>
      </c>
      <c r="U37" s="15">
        <v>43939</v>
      </c>
      <c r="V37" s="15"/>
      <c r="W37" s="17"/>
      <c r="X37" s="18"/>
      <c r="Y37" s="17"/>
      <c r="Z37" s="18"/>
      <c r="AA37" s="17"/>
      <c r="AB37" s="18"/>
      <c r="AC37" s="17"/>
      <c r="AD37" s="18"/>
      <c r="AE37" s="17"/>
      <c r="AF37" s="18"/>
      <c r="AG37" s="17"/>
      <c r="AH37" s="18"/>
      <c r="AI37" s="17"/>
      <c r="AJ37" s="18"/>
      <c r="AK37" s="17"/>
      <c r="AL37" s="18"/>
      <c r="AM37" s="17"/>
      <c r="AN37" s="18"/>
      <c r="AO37" s="17"/>
      <c r="AP37" s="18"/>
      <c r="AQ37" s="17"/>
      <c r="AR37" s="18"/>
      <c r="AS37" s="17"/>
      <c r="AT37" s="18"/>
      <c r="AU37" s="17"/>
      <c r="AV37" s="18"/>
      <c r="AW37" s="17"/>
      <c r="AX37" s="18"/>
      <c r="AY37" s="17"/>
      <c r="AZ37" s="18"/>
      <c r="BA37" s="17"/>
      <c r="BB37" s="18"/>
      <c r="BC37" s="17"/>
      <c r="BD37" s="18"/>
      <c r="BE37" s="17"/>
      <c r="BF37" s="18"/>
      <c r="BG37" s="17"/>
      <c r="BH37" s="18"/>
      <c r="BI37" s="17"/>
      <c r="BJ37" s="18"/>
      <c r="BK37" s="17"/>
      <c r="BL37" s="18"/>
      <c r="BM37" s="17"/>
      <c r="BN37" s="18"/>
      <c r="BO37" s="17"/>
    </row>
    <row r="38" spans="1:67" ht="75" x14ac:dyDescent="0.25">
      <c r="A38" s="14" t="s">
        <v>126</v>
      </c>
      <c r="B38" s="14" t="s">
        <v>122</v>
      </c>
      <c r="C38" s="15">
        <v>44005</v>
      </c>
      <c r="D38" s="15" t="s">
        <v>70</v>
      </c>
      <c r="E38" s="16" t="s">
        <v>71</v>
      </c>
      <c r="F38" s="14" t="s">
        <v>72</v>
      </c>
      <c r="G38" s="16" t="s">
        <v>73</v>
      </c>
      <c r="H38" s="14" t="s">
        <v>154</v>
      </c>
      <c r="I38" s="16" t="s">
        <v>155</v>
      </c>
      <c r="J38" s="17" t="s">
        <v>156</v>
      </c>
      <c r="K38" s="17" t="s">
        <v>157</v>
      </c>
      <c r="L38" s="18" t="s">
        <v>158</v>
      </c>
      <c r="M38" s="19" t="s">
        <v>159</v>
      </c>
      <c r="N38" s="15" t="s">
        <v>160</v>
      </c>
      <c r="O38" s="17" t="s">
        <v>161</v>
      </c>
      <c r="P38" s="17" t="s">
        <v>162</v>
      </c>
      <c r="Q38" s="17" t="s">
        <v>134</v>
      </c>
      <c r="R38" s="18" t="s">
        <v>135</v>
      </c>
      <c r="S38" s="18" t="s">
        <v>83</v>
      </c>
      <c r="T38" s="18" t="s">
        <v>133</v>
      </c>
      <c r="U38" s="15">
        <v>43939</v>
      </c>
      <c r="V38" s="15"/>
      <c r="W38" s="17"/>
      <c r="X38" s="18"/>
      <c r="Y38" s="17"/>
      <c r="Z38" s="18"/>
      <c r="AA38" s="17"/>
      <c r="AB38" s="18"/>
      <c r="AC38" s="17"/>
      <c r="AD38" s="18"/>
      <c r="AE38" s="17"/>
      <c r="AF38" s="18"/>
      <c r="AG38" s="17"/>
      <c r="AH38" s="18"/>
      <c r="AI38" s="17"/>
      <c r="AJ38" s="18"/>
      <c r="AK38" s="17"/>
      <c r="AL38" s="18"/>
      <c r="AM38" s="17"/>
      <c r="AN38" s="18"/>
      <c r="AO38" s="17"/>
      <c r="AP38" s="18"/>
      <c r="AQ38" s="17"/>
      <c r="AR38" s="18"/>
      <c r="AS38" s="17"/>
      <c r="AT38" s="18"/>
      <c r="AU38" s="17"/>
      <c r="AV38" s="18"/>
      <c r="AW38" s="17"/>
      <c r="AX38" s="18"/>
      <c r="AY38" s="17"/>
      <c r="AZ38" s="18"/>
      <c r="BA38" s="17"/>
      <c r="BB38" s="18"/>
      <c r="BC38" s="17"/>
      <c r="BD38" s="18"/>
      <c r="BE38" s="17"/>
      <c r="BF38" s="18"/>
      <c r="BG38" s="17"/>
      <c r="BH38" s="18"/>
      <c r="BI38" s="17"/>
      <c r="BJ38" s="18"/>
      <c r="BK38" s="17"/>
      <c r="BL38" s="18"/>
      <c r="BM38" s="17"/>
      <c r="BN38" s="18"/>
      <c r="BO38" s="17"/>
    </row>
    <row r="39" spans="1:67" ht="75" x14ac:dyDescent="0.25">
      <c r="A39" s="14" t="s">
        <v>126</v>
      </c>
      <c r="B39" s="14" t="s">
        <v>122</v>
      </c>
      <c r="C39" s="15">
        <v>44000</v>
      </c>
      <c r="D39" s="15" t="s">
        <v>70</v>
      </c>
      <c r="E39" s="16" t="s">
        <v>71</v>
      </c>
      <c r="F39" s="14" t="s">
        <v>72</v>
      </c>
      <c r="G39" s="16" t="s">
        <v>73</v>
      </c>
      <c r="H39" s="14" t="s">
        <v>154</v>
      </c>
      <c r="I39" s="16" t="s">
        <v>155</v>
      </c>
      <c r="J39" s="17" t="s">
        <v>156</v>
      </c>
      <c r="K39" s="17" t="s">
        <v>157</v>
      </c>
      <c r="L39" s="18" t="s">
        <v>172</v>
      </c>
      <c r="M39" s="19" t="s">
        <v>173</v>
      </c>
      <c r="N39" s="15" t="s">
        <v>160</v>
      </c>
      <c r="O39" s="17" t="s">
        <v>174</v>
      </c>
      <c r="P39" s="17" t="s">
        <v>175</v>
      </c>
      <c r="Q39" s="17" t="s">
        <v>134</v>
      </c>
      <c r="R39" s="18" t="s">
        <v>135</v>
      </c>
      <c r="S39" s="18" t="s">
        <v>83</v>
      </c>
      <c r="T39" s="18" t="s">
        <v>133</v>
      </c>
      <c r="U39" s="15">
        <v>43939</v>
      </c>
      <c r="V39" s="15"/>
      <c r="W39" s="17"/>
      <c r="X39" s="18"/>
      <c r="Y39" s="17"/>
      <c r="Z39" s="18"/>
      <c r="AA39" s="17"/>
      <c r="AB39" s="18"/>
      <c r="AC39" s="17"/>
      <c r="AD39" s="18"/>
      <c r="AE39" s="17"/>
      <c r="AF39" s="18"/>
      <c r="AG39" s="17"/>
      <c r="AH39" s="18"/>
      <c r="AI39" s="17"/>
      <c r="AJ39" s="18"/>
      <c r="AK39" s="17"/>
      <c r="AL39" s="18"/>
      <c r="AM39" s="17"/>
      <c r="AN39" s="18"/>
      <c r="AO39" s="17"/>
      <c r="AP39" s="18"/>
      <c r="AQ39" s="17"/>
      <c r="AR39" s="18"/>
      <c r="AS39" s="17"/>
      <c r="AT39" s="18"/>
      <c r="AU39" s="17"/>
      <c r="AV39" s="18"/>
      <c r="AW39" s="17"/>
      <c r="AX39" s="18"/>
      <c r="AY39" s="17"/>
      <c r="AZ39" s="18"/>
      <c r="BA39" s="17"/>
      <c r="BB39" s="18"/>
      <c r="BC39" s="17"/>
      <c r="BD39" s="18"/>
      <c r="BE39" s="17"/>
      <c r="BF39" s="18"/>
      <c r="BG39" s="17"/>
      <c r="BH39" s="18"/>
      <c r="BI39" s="17"/>
      <c r="BJ39" s="18"/>
      <c r="BK39" s="17"/>
      <c r="BL39" s="18"/>
      <c r="BM39" s="17"/>
      <c r="BN39" s="18"/>
      <c r="BO39" s="17"/>
    </row>
    <row r="40" spans="1:67" ht="75" x14ac:dyDescent="0.25">
      <c r="A40" s="14" t="s">
        <v>126</v>
      </c>
      <c r="B40" s="14" t="s">
        <v>122</v>
      </c>
      <c r="C40" s="15">
        <v>44000</v>
      </c>
      <c r="D40" s="15" t="s">
        <v>70</v>
      </c>
      <c r="E40" s="16" t="s">
        <v>71</v>
      </c>
      <c r="F40" s="14" t="s">
        <v>72</v>
      </c>
      <c r="G40" s="16" t="s">
        <v>73</v>
      </c>
      <c r="H40" s="14" t="s">
        <v>154</v>
      </c>
      <c r="I40" s="16" t="s">
        <v>155</v>
      </c>
      <c r="J40" s="17" t="s">
        <v>156</v>
      </c>
      <c r="K40" s="17" t="s">
        <v>157</v>
      </c>
      <c r="L40" s="18" t="s">
        <v>179</v>
      </c>
      <c r="M40" s="19" t="s">
        <v>180</v>
      </c>
      <c r="N40" s="15" t="s">
        <v>129</v>
      </c>
      <c r="O40" s="17" t="s">
        <v>181</v>
      </c>
      <c r="P40" s="17" t="s">
        <v>182</v>
      </c>
      <c r="Q40" s="17" t="s">
        <v>134</v>
      </c>
      <c r="R40" s="18" t="s">
        <v>135</v>
      </c>
      <c r="S40" s="18" t="s">
        <v>83</v>
      </c>
      <c r="T40" s="18" t="s">
        <v>133</v>
      </c>
      <c r="U40" s="15">
        <v>43939</v>
      </c>
      <c r="V40" s="15"/>
      <c r="W40" s="17"/>
      <c r="X40" s="18"/>
      <c r="Y40" s="17"/>
      <c r="Z40" s="18"/>
      <c r="AA40" s="17"/>
      <c r="AB40" s="18"/>
      <c r="AC40" s="17"/>
      <c r="AD40" s="18"/>
      <c r="AE40" s="17"/>
      <c r="AF40" s="18"/>
      <c r="AG40" s="17"/>
      <c r="AH40" s="18"/>
      <c r="AI40" s="17"/>
      <c r="AJ40" s="18"/>
      <c r="AK40" s="17"/>
      <c r="AL40" s="18"/>
      <c r="AM40" s="17"/>
      <c r="AN40" s="18"/>
      <c r="AO40" s="17"/>
      <c r="AP40" s="18"/>
      <c r="AQ40" s="17"/>
      <c r="AR40" s="18"/>
      <c r="AS40" s="17"/>
      <c r="AT40" s="18"/>
      <c r="AU40" s="17"/>
      <c r="AV40" s="18"/>
      <c r="AW40" s="17"/>
      <c r="AX40" s="18"/>
      <c r="AY40" s="17"/>
      <c r="AZ40" s="18"/>
      <c r="BA40" s="17"/>
      <c r="BB40" s="18"/>
      <c r="BC40" s="17"/>
      <c r="BD40" s="18"/>
      <c r="BE40" s="17"/>
      <c r="BF40" s="18"/>
      <c r="BG40" s="17"/>
      <c r="BH40" s="18"/>
      <c r="BI40" s="17"/>
      <c r="BJ40" s="18"/>
      <c r="BK40" s="17"/>
      <c r="BL40" s="18"/>
      <c r="BM40" s="17"/>
      <c r="BN40" s="18"/>
      <c r="BO40" s="17"/>
    </row>
    <row r="41" spans="1:67" ht="105" x14ac:dyDescent="0.25">
      <c r="A41" s="14" t="s">
        <v>126</v>
      </c>
      <c r="B41" s="14" t="s">
        <v>122</v>
      </c>
      <c r="C41" s="15">
        <v>44005</v>
      </c>
      <c r="D41" s="15" t="s">
        <v>70</v>
      </c>
      <c r="E41" s="16" t="s">
        <v>71</v>
      </c>
      <c r="F41" s="14" t="s">
        <v>72</v>
      </c>
      <c r="G41" s="16" t="s">
        <v>73</v>
      </c>
      <c r="H41" s="14" t="s">
        <v>154</v>
      </c>
      <c r="I41" s="16" t="s">
        <v>155</v>
      </c>
      <c r="J41" s="17" t="s">
        <v>156</v>
      </c>
      <c r="K41" s="17" t="s">
        <v>157</v>
      </c>
      <c r="L41" s="18" t="s">
        <v>158</v>
      </c>
      <c r="M41" s="19" t="s">
        <v>159</v>
      </c>
      <c r="N41" s="15" t="s">
        <v>160</v>
      </c>
      <c r="O41" s="17" t="s">
        <v>161</v>
      </c>
      <c r="P41" s="17" t="s">
        <v>162</v>
      </c>
      <c r="Q41" s="17" t="s">
        <v>136</v>
      </c>
      <c r="R41" s="18" t="s">
        <v>137</v>
      </c>
      <c r="S41" s="18" t="s">
        <v>83</v>
      </c>
      <c r="T41" s="18" t="s">
        <v>84</v>
      </c>
      <c r="U41" s="15">
        <v>43939</v>
      </c>
      <c r="V41" s="15"/>
      <c r="W41" s="17" t="s">
        <v>163</v>
      </c>
      <c r="X41" s="18" t="s">
        <v>164</v>
      </c>
      <c r="Y41" s="17" t="str">
        <f>VLOOKUP(X41,'Axe 2 Règles de gestion'!$D$2:$F$44,3, FALSE)</f>
        <v>L'administration d'accueil fait connaître à l'administration d'origine et à l'agent sa décision de renouveler ou non son affectation 4 mois avant le terme de la période.</v>
      </c>
      <c r="Z41" s="18" t="s">
        <v>166</v>
      </c>
      <c r="AA41" s="17" t="str">
        <f>VLOOKUP(Z41,'Axe 2 Règles de gestion'!$D$2:$F$44,3, FALSE)</f>
        <v>Pour les positions normales d'activité prises avant le 18/04/2020, le renouvellement n'est pas possible.</v>
      </c>
      <c r="AB41" s="18"/>
      <c r="AC41" s="17"/>
      <c r="AD41" s="18"/>
      <c r="AE41" s="17"/>
      <c r="AF41" s="18"/>
      <c r="AG41" s="17"/>
      <c r="AH41" s="18"/>
      <c r="AI41" s="17"/>
      <c r="AJ41" s="18"/>
      <c r="AK41" s="17"/>
      <c r="AL41" s="18"/>
      <c r="AM41" s="17"/>
      <c r="AN41" s="18" t="s">
        <v>168</v>
      </c>
      <c r="AO41" s="17" t="str">
        <f>VLOOKUP(AN41,'Axe 2 Règles de gestion'!$D$2:$F$44,3, FALSE)</f>
        <v>La durée prévisionnelle de l'affectation en position normale d'activité hors de l'administration d'origine est fixée à 3 ans.</v>
      </c>
      <c r="AP41" s="18" t="s">
        <v>170</v>
      </c>
      <c r="AQ41" s="17" t="str">
        <f>VLOOKUP(AP41,'Axe 2 Règles de gestion'!$D$2:$F$44,3, FALSE)</f>
        <v>La durée réelle de l'affectation en position normale d'activité hors de l'administration d'origine est fixée à 3 ans.</v>
      </c>
      <c r="AR41" s="18"/>
      <c r="AS41" s="17"/>
      <c r="AT41" s="18"/>
      <c r="AU41" s="17"/>
      <c r="AV41" s="18"/>
      <c r="AW41" s="17"/>
      <c r="AX41" s="18"/>
      <c r="AY41" s="17"/>
      <c r="AZ41" s="18"/>
      <c r="BA41" s="17"/>
      <c r="BB41" s="18"/>
      <c r="BC41" s="17"/>
      <c r="BD41" s="18"/>
      <c r="BE41" s="17"/>
      <c r="BF41" s="18"/>
      <c r="BG41" s="17"/>
      <c r="BH41" s="18"/>
      <c r="BI41" s="17"/>
      <c r="BJ41" s="18"/>
      <c r="BK41" s="17"/>
      <c r="BL41" s="18"/>
      <c r="BM41" s="17"/>
      <c r="BN41" s="18"/>
      <c r="BO41" s="17"/>
    </row>
    <row r="42" spans="1:67" ht="240" x14ac:dyDescent="0.25">
      <c r="A42" s="14" t="s">
        <v>68</v>
      </c>
      <c r="B42" s="14" t="s">
        <v>69</v>
      </c>
      <c r="C42" s="15">
        <v>44719</v>
      </c>
      <c r="D42" s="15" t="s">
        <v>70</v>
      </c>
      <c r="E42" s="16" t="s">
        <v>71</v>
      </c>
      <c r="F42" s="14" t="s">
        <v>72</v>
      </c>
      <c r="G42" s="16" t="s">
        <v>73</v>
      </c>
      <c r="H42" s="14" t="s">
        <v>154</v>
      </c>
      <c r="I42" s="16" t="s">
        <v>155</v>
      </c>
      <c r="J42" s="17" t="s">
        <v>156</v>
      </c>
      <c r="K42" s="17" t="s">
        <v>157</v>
      </c>
      <c r="L42" s="18" t="s">
        <v>172</v>
      </c>
      <c r="M42" s="19" t="s">
        <v>173</v>
      </c>
      <c r="N42" s="15" t="s">
        <v>160</v>
      </c>
      <c r="O42" s="17" t="s">
        <v>174</v>
      </c>
      <c r="P42" s="17" t="s">
        <v>175</v>
      </c>
      <c r="Q42" s="17" t="s">
        <v>136</v>
      </c>
      <c r="R42" s="18" t="s">
        <v>137</v>
      </c>
      <c r="S42" s="18" t="s">
        <v>83</v>
      </c>
      <c r="T42" s="18" t="s">
        <v>84</v>
      </c>
      <c r="U42" s="15">
        <v>43939</v>
      </c>
      <c r="V42" s="15"/>
      <c r="W42" s="17" t="s">
        <v>186</v>
      </c>
      <c r="X42" s="18" t="s">
        <v>86</v>
      </c>
      <c r="Y42" s="17" t="str">
        <f>VLOOKUP(X42,'Axe 2 Règles de gestion'!$D$2:$F$44,3, FALSE)</f>
        <v>L'agent doit effectuer une demande.</v>
      </c>
      <c r="Z42" s="18" t="s">
        <v>88</v>
      </c>
      <c r="AA42" s="17" t="str">
        <f>VLOOKUP(Z42,'Axe 2 Règles de gestion'!$D$2:$F$44,3, FALSE)</f>
        <v>L'affectation intervient à l'initiative de l'agent ou de l'administration d'origine.</v>
      </c>
      <c r="AB42" s="18" t="s">
        <v>92</v>
      </c>
      <c r="AC42" s="17" t="str">
        <f>VLOOKUP(AB42,'Axe 2 Règles de gestion'!$D$2:$F$44,3, FALSE)</f>
        <v>Préalablement à l'affectation de l'agent, l'avis conforme de l'administration d'accueil est requis, sauf dans le cas d'un transfert de service.</v>
      </c>
      <c r="AD42" s="18" t="s">
        <v>94</v>
      </c>
      <c r="AE42" s="17" t="str">
        <f>VLOOKUP(AD42,'Axe 2 Règles de gestion'!$D$2:$F$44,3, FALSE)</f>
        <v>Lorsque l'affectation de l'agent est prononcée dans un établissement public, le ministère de tutelle en est préalablement informé.</v>
      </c>
      <c r="AF42" s="18" t="s">
        <v>177</v>
      </c>
      <c r="AG42" s="17" t="str">
        <f>VLOOKUP(AF42,'Axe 2 Règles de gestion'!$D$2:$F$44,3, FALSE)</f>
        <v>Pour les positions normales d'activité prises avant le 18/04/2020, la limitation de durée ne s'applique pas.</v>
      </c>
      <c r="AH42" s="18"/>
      <c r="AI42" s="17"/>
      <c r="AJ42" s="18"/>
      <c r="AK42" s="17"/>
      <c r="AL42" s="18"/>
      <c r="AM42" s="17"/>
      <c r="AN42" s="18" t="s">
        <v>168</v>
      </c>
      <c r="AO42" s="17" t="str">
        <f>VLOOKUP(AN42,'Axe 2 Règles de gestion'!$D$2:$F$44,3, FALSE)</f>
        <v>La durée prévisionnelle de l'affectation en position normale d'activité hors de l'administration d'origine est fixée à 3 ans.</v>
      </c>
      <c r="AP42" s="18" t="s">
        <v>170</v>
      </c>
      <c r="AQ42" s="17" t="str">
        <f>VLOOKUP(AP42,'Axe 2 Règles de gestion'!$D$2:$F$44,3, FALSE)</f>
        <v>La durée réelle de l'affectation en position normale d'activité hors de l'administration d'origine est fixée à 3 ans.</v>
      </c>
      <c r="AR42" s="18" t="s">
        <v>102</v>
      </c>
      <c r="AS42" s="17" t="str">
        <f>VLOOKUP(AR42,'Axe 2 Règles de gestion'!$D$2:$F$44,3, FALSE)</f>
        <v>Lors de la demande initiale, l'agent doit être en activité.</v>
      </c>
      <c r="AT42" s="18" t="s">
        <v>104</v>
      </c>
      <c r="AU42" s="17" t="str">
        <f>VLOOKUP(AT42,'Axe 2 Règles de gestion'!$D$2:$F$44,3, FALSE)</f>
        <v>La date de début de position doit être antérieure ou égale à la date de fin prévisionnelle de position.</v>
      </c>
      <c r="AV42" s="18" t="s">
        <v>106</v>
      </c>
      <c r="AW42" s="17" t="str">
        <f>VLOOKUP(AV42,'Axe 2 Règles de gestion'!$D$2:$F$44,3, FALSE)</f>
        <v>La date de début de la position doit être postérieure ou égale à la date d'entrée dans la FPE ou dans la carrière militaire.</v>
      </c>
      <c r="AX42" s="18" t="s">
        <v>108</v>
      </c>
      <c r="AY42" s="17" t="str">
        <f>VLOOKUP(AX42,'Axe 2 Règles de gestion'!$D$2:$F$44,3, FALSE)</f>
        <v>La date de fin réelle de la position doit être antérieure à la date limite de départ à la retraite.</v>
      </c>
      <c r="AZ42" s="18" t="s">
        <v>110</v>
      </c>
      <c r="BA42" s="17" t="str">
        <f>VLOOKUP(AZ42,'Axe 2 Règles de gestion'!$D$2:$F$44,3, FALSE)</f>
        <v>La date de début de position doit être antérieure ou égale à la date de fin réelle de position.</v>
      </c>
      <c r="BB42" s="18" t="s">
        <v>112</v>
      </c>
      <c r="BC42" s="17" t="str">
        <f>VLOOKUP(BB42,'Axe 2 Règles de gestion'!$D$2:$F$44,3, FALSE)</f>
        <v>La date de fin prévisionnelle de la position doit être antérieure à la date limite de départ à la retraite.</v>
      </c>
      <c r="BD42" s="18" t="s">
        <v>114</v>
      </c>
      <c r="BE42" s="17" t="str">
        <f>VLOOKUP(BD42,'Axe 2 Règles de gestion'!$D$2:$F$44,3, FALSE)</f>
        <v>La date de début de position est à J+1 de la date de fin de position de l'occurrence précédente.</v>
      </c>
      <c r="BF42" s="18" t="s">
        <v>116</v>
      </c>
      <c r="BG42" s="17" t="str">
        <f>VLOOKUP(BF42,'Axe 2 Règles de gestion'!$D$2:$F$44,3, FALSE)</f>
        <v>Les champs "Type d'organisme d'accueil" et "Pays" de l'organisme d'accueil doivent être renseignés.</v>
      </c>
      <c r="BH42" s="18" t="s">
        <v>118</v>
      </c>
      <c r="BI42" s="17" t="str">
        <f>VLOOKUP(BH42,'Axe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42" s="18" t="s">
        <v>120</v>
      </c>
      <c r="BK42" s="17" t="str">
        <f>VLOOKUP(BJ42,'Axe 2 Règles de gestion'!$D$2:$F$44,3, FALSE)</f>
        <v>Le champ "Organisme d'accueil" doit être alimenté si le type d'organisme d'accueil est égal à 'Autre organisme', 'Fonction publique d'un état de l'Union Européenne' ou 'Fonction publique Européenne'.</v>
      </c>
      <c r="BL42" s="18"/>
      <c r="BM42" s="17"/>
      <c r="BN42" s="18"/>
      <c r="BO42" s="17"/>
    </row>
    <row r="43" spans="1:67" ht="240" x14ac:dyDescent="0.25">
      <c r="A43" s="14" t="s">
        <v>126</v>
      </c>
      <c r="B43" s="14" t="s">
        <v>122</v>
      </c>
      <c r="C43" s="15">
        <v>44719</v>
      </c>
      <c r="D43" s="15" t="s">
        <v>70</v>
      </c>
      <c r="E43" s="16" t="s">
        <v>71</v>
      </c>
      <c r="F43" s="14" t="s">
        <v>72</v>
      </c>
      <c r="G43" s="16" t="s">
        <v>73</v>
      </c>
      <c r="H43" s="14" t="s">
        <v>154</v>
      </c>
      <c r="I43" s="16" t="s">
        <v>155</v>
      </c>
      <c r="J43" s="17" t="s">
        <v>156</v>
      </c>
      <c r="K43" s="17" t="s">
        <v>157</v>
      </c>
      <c r="L43" s="18" t="s">
        <v>179</v>
      </c>
      <c r="M43" s="19" t="s">
        <v>180</v>
      </c>
      <c r="N43" s="15" t="s">
        <v>129</v>
      </c>
      <c r="O43" s="17" t="s">
        <v>181</v>
      </c>
      <c r="P43" s="17" t="s">
        <v>182</v>
      </c>
      <c r="Q43" s="17" t="s">
        <v>136</v>
      </c>
      <c r="R43" s="18" t="s">
        <v>137</v>
      </c>
      <c r="S43" s="18" t="s">
        <v>83</v>
      </c>
      <c r="T43" s="18" t="s">
        <v>84</v>
      </c>
      <c r="U43" s="15">
        <v>43939</v>
      </c>
      <c r="V43" s="15"/>
      <c r="W43" s="17" t="s">
        <v>183</v>
      </c>
      <c r="X43" s="18" t="s">
        <v>164</v>
      </c>
      <c r="Y43" s="17" t="str">
        <f>VLOOKUP(X43,'Axe 2 Règles de gestion'!$D$2:$F$44,3, FALSE)</f>
        <v>L'administration d'accueil fait connaître à l'administration d'origine et à l'agent sa décision de renouveler ou non son affectation 4 mois avant le terme de la période.</v>
      </c>
      <c r="Z43" s="18" t="s">
        <v>184</v>
      </c>
      <c r="AA43" s="17" t="str">
        <f>VLOOKUP(Z43,'Axe 2 Règles de gestion'!$D$2:$F$44,3, FALSE)</f>
        <v>Lorsque l'administration d'accueil décide de ne pas renouveler l'affectation, l'agent est réintégré dans le département ministériel dont il relève, au besoin en surnombre.</v>
      </c>
      <c r="AB43" s="18" t="s">
        <v>177</v>
      </c>
      <c r="AC43" s="17" t="str">
        <f>VLOOKUP(AB43,'Axe 2 Règles de gestion'!$D$2:$F$44,3, FALSE)</f>
        <v>Pour les positions normales d'activité prises avant le 18/04/2020, la limitation de durée ne s'applique pas.</v>
      </c>
      <c r="AD43" s="18"/>
      <c r="AE43" s="17"/>
      <c r="AF43" s="18"/>
      <c r="AG43" s="17"/>
      <c r="AH43" s="18"/>
      <c r="AI43" s="17"/>
      <c r="AJ43" s="18"/>
      <c r="AK43" s="17"/>
      <c r="AL43" s="18"/>
      <c r="AM43" s="17"/>
      <c r="AN43" s="18" t="s">
        <v>168</v>
      </c>
      <c r="AO43" s="17" t="str">
        <f>VLOOKUP(AN43,'Axe 2 Règles de gestion'!$D$2:$F$44,3, FALSE)</f>
        <v>La durée prévisionnelle de l'affectation en position normale d'activité hors de l'administration d'origine est fixée à 3 ans.</v>
      </c>
      <c r="AP43" s="18" t="s">
        <v>170</v>
      </c>
      <c r="AQ43" s="17" t="str">
        <f>VLOOKUP(AP43,'Axe 2 Règles de gestion'!$D$2:$F$44,3, FALSE)</f>
        <v>La durée réelle de l'affectation en position normale d'activité hors de l'administration d'origine est fixée à 3 ans.</v>
      </c>
      <c r="AR43" s="18" t="s">
        <v>104</v>
      </c>
      <c r="AS43" s="17" t="str">
        <f>VLOOKUP(AR43,'Axe 2 Règles de gestion'!$D$2:$F$44,3, FALSE)</f>
        <v>La date de début de position doit être antérieure ou égale à la date de fin prévisionnelle de position.</v>
      </c>
      <c r="AT43" s="18" t="s">
        <v>108</v>
      </c>
      <c r="AU43" s="17" t="str">
        <f>VLOOKUP(AT43,'Axe 2 Règles de gestion'!$D$2:$F$44,3, FALSE)</f>
        <v>La date de fin réelle de la position doit être antérieure à la date limite de départ à la retraite.</v>
      </c>
      <c r="AV43" s="18" t="s">
        <v>110</v>
      </c>
      <c r="AW43" s="17" t="str">
        <f>VLOOKUP(AV43,'Axe 2 Règles de gestion'!$D$2:$F$44,3, FALSE)</f>
        <v>La date de début de position doit être antérieure ou égale à la date de fin réelle de position.</v>
      </c>
      <c r="AX43" s="18" t="s">
        <v>112</v>
      </c>
      <c r="AY43" s="17" t="str">
        <f>VLOOKUP(AX43,'Axe 2 Règles de gestion'!$D$2:$F$44,3, FALSE)</f>
        <v>La date de fin prévisionnelle de la position doit être antérieure à la date limite de départ à la retraite.</v>
      </c>
      <c r="AZ43" s="18" t="s">
        <v>114</v>
      </c>
      <c r="BA43" s="17" t="str">
        <f>VLOOKUP(AZ43,'Axe 2 Règles de gestion'!$D$2:$F$44,3, FALSE)</f>
        <v>La date de début de position est à J+1 de la date de fin de position de l'occurrence précédente.</v>
      </c>
      <c r="BB43" s="18" t="s">
        <v>116</v>
      </c>
      <c r="BC43" s="17" t="str">
        <f>VLOOKUP(BB43,'Axe 2 Règles de gestion'!$D$2:$F$44,3, FALSE)</f>
        <v>Les champs "Type d'organisme d'accueil" et "Pays" de l'organisme d'accueil doivent être renseignés.</v>
      </c>
      <c r="BD43" s="18" t="s">
        <v>118</v>
      </c>
      <c r="BE43" s="17" t="str">
        <f>VLOOKUP(BD43,'Axe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43" s="18" t="s">
        <v>120</v>
      </c>
      <c r="BG43" s="17" t="str">
        <f>VLOOKUP(BF43,'Axe 2 Règles de gestion'!$D$2:$F$44,3, FALSE)</f>
        <v>Le champ "Organisme d'accueil" doit être alimenté si le type d'organisme d'accueil est égal à 'Autre organisme', 'Fonction publique d'un état de l'Union Européenne' ou 'Fonction publique Européenne'.</v>
      </c>
      <c r="BH43" s="18"/>
      <c r="BI43" s="17"/>
      <c r="BJ43" s="18"/>
      <c r="BK43" s="17"/>
      <c r="BL43" s="18"/>
      <c r="BM43" s="17"/>
      <c r="BN43" s="18"/>
      <c r="BO43" s="17"/>
    </row>
    <row r="44" spans="1:67" ht="75" x14ac:dyDescent="0.25">
      <c r="A44" s="14" t="s">
        <v>126</v>
      </c>
      <c r="B44" s="14" t="s">
        <v>122</v>
      </c>
      <c r="C44" s="15">
        <v>44000</v>
      </c>
      <c r="D44" s="15" t="s">
        <v>70</v>
      </c>
      <c r="E44" s="16" t="s">
        <v>71</v>
      </c>
      <c r="F44" s="14" t="s">
        <v>72</v>
      </c>
      <c r="G44" s="16" t="s">
        <v>73</v>
      </c>
      <c r="H44" s="14" t="s">
        <v>154</v>
      </c>
      <c r="I44" s="16" t="s">
        <v>155</v>
      </c>
      <c r="J44" s="17" t="s">
        <v>156</v>
      </c>
      <c r="K44" s="17" t="s">
        <v>157</v>
      </c>
      <c r="L44" s="18" t="s">
        <v>158</v>
      </c>
      <c r="M44" s="19" t="s">
        <v>159</v>
      </c>
      <c r="N44" s="15" t="s">
        <v>160</v>
      </c>
      <c r="O44" s="17" t="s">
        <v>161</v>
      </c>
      <c r="P44" s="17" t="s">
        <v>162</v>
      </c>
      <c r="Q44" s="17" t="s">
        <v>139</v>
      </c>
      <c r="R44" s="18" t="s">
        <v>140</v>
      </c>
      <c r="S44" s="18" t="s">
        <v>83</v>
      </c>
      <c r="T44" s="18" t="s">
        <v>133</v>
      </c>
      <c r="U44" s="15">
        <v>43939</v>
      </c>
      <c r="V44" s="15"/>
      <c r="W44" s="17"/>
      <c r="X44" s="18"/>
      <c r="Y44" s="17"/>
      <c r="Z44" s="18"/>
      <c r="AA44" s="17"/>
      <c r="AB44" s="18"/>
      <c r="AC44" s="17"/>
      <c r="AD44" s="18"/>
      <c r="AE44" s="17"/>
      <c r="AF44" s="18"/>
      <c r="AG44" s="17"/>
      <c r="AH44" s="18"/>
      <c r="AI44" s="17"/>
      <c r="AJ44" s="18"/>
      <c r="AK44" s="17"/>
      <c r="AL44" s="18"/>
      <c r="AM44" s="17"/>
      <c r="AN44" s="18"/>
      <c r="AO44" s="17"/>
      <c r="AP44" s="18"/>
      <c r="AQ44" s="17"/>
      <c r="AR44" s="18"/>
      <c r="AS44" s="17"/>
      <c r="AT44" s="18"/>
      <c r="AU44" s="17"/>
      <c r="AV44" s="18"/>
      <c r="AW44" s="17"/>
      <c r="AX44" s="18"/>
      <c r="AY44" s="17"/>
      <c r="AZ44" s="18"/>
      <c r="BA44" s="17"/>
      <c r="BB44" s="18"/>
      <c r="BC44" s="17"/>
      <c r="BD44" s="18"/>
      <c r="BE44" s="17"/>
      <c r="BF44" s="18"/>
      <c r="BG44" s="17"/>
      <c r="BH44" s="18"/>
      <c r="BI44" s="17"/>
      <c r="BJ44" s="18"/>
      <c r="BK44" s="17"/>
      <c r="BL44" s="18"/>
      <c r="BM44" s="17"/>
      <c r="BN44" s="18"/>
      <c r="BO44" s="17"/>
    </row>
    <row r="45" spans="1:67" ht="75" x14ac:dyDescent="0.25">
      <c r="A45" s="14" t="s">
        <v>126</v>
      </c>
      <c r="B45" s="14" t="s">
        <v>122</v>
      </c>
      <c r="C45" s="15">
        <v>44000</v>
      </c>
      <c r="D45" s="15" t="s">
        <v>70</v>
      </c>
      <c r="E45" s="16" t="s">
        <v>71</v>
      </c>
      <c r="F45" s="14" t="s">
        <v>72</v>
      </c>
      <c r="G45" s="16" t="s">
        <v>73</v>
      </c>
      <c r="H45" s="14" t="s">
        <v>154</v>
      </c>
      <c r="I45" s="16" t="s">
        <v>155</v>
      </c>
      <c r="J45" s="17" t="s">
        <v>156</v>
      </c>
      <c r="K45" s="17" t="s">
        <v>157</v>
      </c>
      <c r="L45" s="18" t="s">
        <v>172</v>
      </c>
      <c r="M45" s="19" t="s">
        <v>173</v>
      </c>
      <c r="N45" s="15" t="s">
        <v>160</v>
      </c>
      <c r="O45" s="17" t="s">
        <v>174</v>
      </c>
      <c r="P45" s="17" t="s">
        <v>175</v>
      </c>
      <c r="Q45" s="17" t="s">
        <v>139</v>
      </c>
      <c r="R45" s="18" t="s">
        <v>140</v>
      </c>
      <c r="S45" s="18" t="s">
        <v>83</v>
      </c>
      <c r="T45" s="18" t="s">
        <v>133</v>
      </c>
      <c r="U45" s="15">
        <v>43939</v>
      </c>
      <c r="V45" s="15"/>
      <c r="W45" s="17"/>
      <c r="X45" s="18"/>
      <c r="Y45" s="17"/>
      <c r="Z45" s="18"/>
      <c r="AA45" s="17"/>
      <c r="AB45" s="18"/>
      <c r="AC45" s="17"/>
      <c r="AD45" s="18"/>
      <c r="AE45" s="17"/>
      <c r="AF45" s="18"/>
      <c r="AG45" s="17"/>
      <c r="AH45" s="18"/>
      <c r="AI45" s="17"/>
      <c r="AJ45" s="18"/>
      <c r="AK45" s="17"/>
      <c r="AL45" s="18"/>
      <c r="AM45" s="17"/>
      <c r="AN45" s="18"/>
      <c r="AO45" s="17"/>
      <c r="AP45" s="18"/>
      <c r="AQ45" s="17"/>
      <c r="AR45" s="18"/>
      <c r="AS45" s="17"/>
      <c r="AT45" s="18"/>
      <c r="AU45" s="17"/>
      <c r="AV45" s="18"/>
      <c r="AW45" s="17"/>
      <c r="AX45" s="18"/>
      <c r="AY45" s="17"/>
      <c r="AZ45" s="18"/>
      <c r="BA45" s="17"/>
      <c r="BB45" s="18"/>
      <c r="BC45" s="17"/>
      <c r="BD45" s="18"/>
      <c r="BE45" s="17"/>
      <c r="BF45" s="18"/>
      <c r="BG45" s="17"/>
      <c r="BH45" s="18"/>
      <c r="BI45" s="17"/>
      <c r="BJ45" s="18"/>
      <c r="BK45" s="17"/>
      <c r="BL45" s="18"/>
      <c r="BM45" s="17"/>
      <c r="BN45" s="18"/>
      <c r="BO45" s="17"/>
    </row>
    <row r="46" spans="1:67" ht="75" x14ac:dyDescent="0.25">
      <c r="A46" s="14" t="s">
        <v>126</v>
      </c>
      <c r="B46" s="14" t="s">
        <v>122</v>
      </c>
      <c r="C46" s="15">
        <v>44000</v>
      </c>
      <c r="D46" s="15" t="s">
        <v>70</v>
      </c>
      <c r="E46" s="16" t="s">
        <v>71</v>
      </c>
      <c r="F46" s="14" t="s">
        <v>72</v>
      </c>
      <c r="G46" s="16" t="s">
        <v>73</v>
      </c>
      <c r="H46" s="14" t="s">
        <v>154</v>
      </c>
      <c r="I46" s="16" t="s">
        <v>155</v>
      </c>
      <c r="J46" s="17" t="s">
        <v>156</v>
      </c>
      <c r="K46" s="17" t="s">
        <v>157</v>
      </c>
      <c r="L46" s="18" t="s">
        <v>179</v>
      </c>
      <c r="M46" s="19" t="s">
        <v>180</v>
      </c>
      <c r="N46" s="15" t="s">
        <v>129</v>
      </c>
      <c r="O46" s="17" t="s">
        <v>181</v>
      </c>
      <c r="P46" s="17" t="s">
        <v>182</v>
      </c>
      <c r="Q46" s="17" t="s">
        <v>139</v>
      </c>
      <c r="R46" s="18" t="s">
        <v>140</v>
      </c>
      <c r="S46" s="18" t="s">
        <v>83</v>
      </c>
      <c r="T46" s="18" t="s">
        <v>133</v>
      </c>
      <c r="U46" s="15">
        <v>43939</v>
      </c>
      <c r="V46" s="15"/>
      <c r="W46" s="17"/>
      <c r="X46" s="18"/>
      <c r="Y46" s="17"/>
      <c r="Z46" s="18"/>
      <c r="AA46" s="17"/>
      <c r="AB46" s="18"/>
      <c r="AC46" s="17"/>
      <c r="AD46" s="18"/>
      <c r="AE46" s="17"/>
      <c r="AF46" s="18"/>
      <c r="AG46" s="17"/>
      <c r="AH46" s="18"/>
      <c r="AI46" s="17"/>
      <c r="AJ46" s="18"/>
      <c r="AK46" s="17"/>
      <c r="AL46" s="18"/>
      <c r="AM46" s="17"/>
      <c r="AN46" s="18"/>
      <c r="AO46" s="17"/>
      <c r="AP46" s="18"/>
      <c r="AQ46" s="17"/>
      <c r="AR46" s="18"/>
      <c r="AS46" s="17"/>
      <c r="AT46" s="18"/>
      <c r="AU46" s="17"/>
      <c r="AV46" s="18"/>
      <c r="AW46" s="17"/>
      <c r="AX46" s="18"/>
      <c r="AY46" s="17"/>
      <c r="AZ46" s="18"/>
      <c r="BA46" s="17"/>
      <c r="BB46" s="18"/>
      <c r="BC46" s="17"/>
      <c r="BD46" s="18"/>
      <c r="BE46" s="17"/>
      <c r="BF46" s="18"/>
      <c r="BG46" s="17"/>
      <c r="BH46" s="18"/>
      <c r="BI46" s="17"/>
      <c r="BJ46" s="18"/>
      <c r="BK46" s="17"/>
      <c r="BL46" s="18"/>
      <c r="BM46" s="17"/>
      <c r="BN46" s="18"/>
      <c r="BO46" s="17"/>
    </row>
    <row r="47" spans="1:67" ht="75" x14ac:dyDescent="0.25">
      <c r="A47" s="14" t="s">
        <v>126</v>
      </c>
      <c r="B47" s="14" t="s">
        <v>122</v>
      </c>
      <c r="C47" s="15">
        <v>44000</v>
      </c>
      <c r="D47" s="15" t="s">
        <v>70</v>
      </c>
      <c r="E47" s="16" t="s">
        <v>71</v>
      </c>
      <c r="F47" s="14" t="s">
        <v>72</v>
      </c>
      <c r="G47" s="16" t="s">
        <v>73</v>
      </c>
      <c r="H47" s="14" t="s">
        <v>154</v>
      </c>
      <c r="I47" s="16" t="s">
        <v>155</v>
      </c>
      <c r="J47" s="17" t="s">
        <v>156</v>
      </c>
      <c r="K47" s="17" t="s">
        <v>157</v>
      </c>
      <c r="L47" s="18" t="s">
        <v>158</v>
      </c>
      <c r="M47" s="19" t="s">
        <v>159</v>
      </c>
      <c r="N47" s="15" t="s">
        <v>160</v>
      </c>
      <c r="O47" s="17" t="s">
        <v>161</v>
      </c>
      <c r="P47" s="17" t="s">
        <v>162</v>
      </c>
      <c r="Q47" s="17" t="s">
        <v>141</v>
      </c>
      <c r="R47" s="18" t="s">
        <v>142</v>
      </c>
      <c r="S47" s="18" t="s">
        <v>143</v>
      </c>
      <c r="T47" s="18" t="s">
        <v>133</v>
      </c>
      <c r="U47" s="15">
        <v>43939</v>
      </c>
      <c r="V47" s="15"/>
      <c r="W47" s="17"/>
      <c r="X47" s="18"/>
      <c r="Y47" s="17"/>
      <c r="Z47" s="18"/>
      <c r="AA47" s="17"/>
      <c r="AB47" s="18"/>
      <c r="AC47" s="17"/>
      <c r="AD47" s="18"/>
      <c r="AE47" s="17"/>
      <c r="AF47" s="18"/>
      <c r="AG47" s="17"/>
      <c r="AH47" s="18"/>
      <c r="AI47" s="17"/>
      <c r="AJ47" s="18"/>
      <c r="AK47" s="17"/>
      <c r="AL47" s="18"/>
      <c r="AM47" s="17"/>
      <c r="AN47" s="18"/>
      <c r="AO47" s="17"/>
      <c r="AP47" s="18"/>
      <c r="AQ47" s="17"/>
      <c r="AR47" s="18"/>
      <c r="AS47" s="17"/>
      <c r="AT47" s="18"/>
      <c r="AU47" s="17"/>
      <c r="AV47" s="18"/>
      <c r="AW47" s="17"/>
      <c r="AX47" s="18"/>
      <c r="AY47" s="17"/>
      <c r="AZ47" s="18"/>
      <c r="BA47" s="17"/>
      <c r="BB47" s="18"/>
      <c r="BC47" s="17"/>
      <c r="BD47" s="18"/>
      <c r="BE47" s="17"/>
      <c r="BF47" s="18"/>
      <c r="BG47" s="17"/>
      <c r="BH47" s="18"/>
      <c r="BI47" s="17"/>
      <c r="BJ47" s="18"/>
      <c r="BK47" s="17"/>
      <c r="BL47" s="18"/>
      <c r="BM47" s="17"/>
      <c r="BN47" s="18"/>
      <c r="BO47" s="17"/>
    </row>
    <row r="48" spans="1:67" ht="75" x14ac:dyDescent="0.25">
      <c r="A48" s="14" t="s">
        <v>126</v>
      </c>
      <c r="B48" s="14" t="s">
        <v>122</v>
      </c>
      <c r="C48" s="15">
        <v>44000</v>
      </c>
      <c r="D48" s="15" t="s">
        <v>70</v>
      </c>
      <c r="E48" s="16" t="s">
        <v>71</v>
      </c>
      <c r="F48" s="14" t="s">
        <v>72</v>
      </c>
      <c r="G48" s="16" t="s">
        <v>73</v>
      </c>
      <c r="H48" s="14" t="s">
        <v>154</v>
      </c>
      <c r="I48" s="16" t="s">
        <v>155</v>
      </c>
      <c r="J48" s="17" t="s">
        <v>156</v>
      </c>
      <c r="K48" s="17" t="s">
        <v>157</v>
      </c>
      <c r="L48" s="18" t="s">
        <v>172</v>
      </c>
      <c r="M48" s="19" t="s">
        <v>173</v>
      </c>
      <c r="N48" s="15" t="s">
        <v>160</v>
      </c>
      <c r="O48" s="17" t="s">
        <v>174</v>
      </c>
      <c r="P48" s="17" t="s">
        <v>175</v>
      </c>
      <c r="Q48" s="17" t="s">
        <v>141</v>
      </c>
      <c r="R48" s="18" t="s">
        <v>142</v>
      </c>
      <c r="S48" s="18" t="s">
        <v>143</v>
      </c>
      <c r="T48" s="18" t="s">
        <v>133</v>
      </c>
      <c r="U48" s="15">
        <v>43939</v>
      </c>
      <c r="V48" s="15"/>
      <c r="W48" s="17"/>
      <c r="X48" s="18"/>
      <c r="Y48" s="17"/>
      <c r="Z48" s="18"/>
      <c r="AA48" s="17"/>
      <c r="AB48" s="18"/>
      <c r="AC48" s="17"/>
      <c r="AD48" s="18"/>
      <c r="AE48" s="17"/>
      <c r="AF48" s="18"/>
      <c r="AG48" s="17"/>
      <c r="AH48" s="18"/>
      <c r="AI48" s="17"/>
      <c r="AJ48" s="18"/>
      <c r="AK48" s="17"/>
      <c r="AL48" s="18"/>
      <c r="AM48" s="17"/>
      <c r="AN48" s="18"/>
      <c r="AO48" s="17"/>
      <c r="AP48" s="18"/>
      <c r="AQ48" s="17"/>
      <c r="AR48" s="18"/>
      <c r="AS48" s="17"/>
      <c r="AT48" s="18"/>
      <c r="AU48" s="17"/>
      <c r="AV48" s="18"/>
      <c r="AW48" s="17"/>
      <c r="AX48" s="18"/>
      <c r="AY48" s="17"/>
      <c r="AZ48" s="18"/>
      <c r="BA48" s="17"/>
      <c r="BB48" s="18"/>
      <c r="BC48" s="17"/>
      <c r="BD48" s="18"/>
      <c r="BE48" s="17"/>
      <c r="BF48" s="18"/>
      <c r="BG48" s="17"/>
      <c r="BH48" s="18"/>
      <c r="BI48" s="17"/>
      <c r="BJ48" s="18"/>
      <c r="BK48" s="17"/>
      <c r="BL48" s="18"/>
      <c r="BM48" s="17"/>
      <c r="BN48" s="18"/>
      <c r="BO48" s="17"/>
    </row>
    <row r="49" spans="1:67" ht="75" x14ac:dyDescent="0.25">
      <c r="A49" s="14" t="s">
        <v>126</v>
      </c>
      <c r="B49" s="14" t="s">
        <v>122</v>
      </c>
      <c r="C49" s="15">
        <v>44000</v>
      </c>
      <c r="D49" s="15" t="s">
        <v>70</v>
      </c>
      <c r="E49" s="16" t="s">
        <v>71</v>
      </c>
      <c r="F49" s="14" t="s">
        <v>72</v>
      </c>
      <c r="G49" s="16" t="s">
        <v>73</v>
      </c>
      <c r="H49" s="14" t="s">
        <v>154</v>
      </c>
      <c r="I49" s="16" t="s">
        <v>155</v>
      </c>
      <c r="J49" s="17" t="s">
        <v>156</v>
      </c>
      <c r="K49" s="17" t="s">
        <v>157</v>
      </c>
      <c r="L49" s="18" t="s">
        <v>179</v>
      </c>
      <c r="M49" s="19" t="s">
        <v>180</v>
      </c>
      <c r="N49" s="15" t="s">
        <v>129</v>
      </c>
      <c r="O49" s="17" t="s">
        <v>181</v>
      </c>
      <c r="P49" s="17" t="s">
        <v>182</v>
      </c>
      <c r="Q49" s="17" t="s">
        <v>141</v>
      </c>
      <c r="R49" s="18" t="s">
        <v>142</v>
      </c>
      <c r="S49" s="18" t="s">
        <v>143</v>
      </c>
      <c r="T49" s="18" t="s">
        <v>133</v>
      </c>
      <c r="U49" s="15">
        <v>43939</v>
      </c>
      <c r="V49" s="15"/>
      <c r="W49" s="17"/>
      <c r="X49" s="18"/>
      <c r="Y49" s="17"/>
      <c r="Z49" s="18"/>
      <c r="AA49" s="17"/>
      <c r="AB49" s="18"/>
      <c r="AC49" s="17"/>
      <c r="AD49" s="18"/>
      <c r="AE49" s="17"/>
      <c r="AF49" s="18"/>
      <c r="AG49" s="17"/>
      <c r="AH49" s="18"/>
      <c r="AI49" s="17"/>
      <c r="AJ49" s="18"/>
      <c r="AK49" s="17"/>
      <c r="AL49" s="18"/>
      <c r="AM49" s="17"/>
      <c r="AN49" s="18"/>
      <c r="AO49" s="17"/>
      <c r="AP49" s="18"/>
      <c r="AQ49" s="17"/>
      <c r="AR49" s="18"/>
      <c r="AS49" s="17"/>
      <c r="AT49" s="18"/>
      <c r="AU49" s="17"/>
      <c r="AV49" s="18"/>
      <c r="AW49" s="17"/>
      <c r="AX49" s="18"/>
      <c r="AY49" s="17"/>
      <c r="AZ49" s="18"/>
      <c r="BA49" s="17"/>
      <c r="BB49" s="18"/>
      <c r="BC49" s="17"/>
      <c r="BD49" s="18"/>
      <c r="BE49" s="17"/>
      <c r="BF49" s="18"/>
      <c r="BG49" s="17"/>
      <c r="BH49" s="18"/>
      <c r="BI49" s="17"/>
      <c r="BJ49" s="18"/>
      <c r="BK49" s="17"/>
      <c r="BL49" s="18"/>
      <c r="BM49" s="17"/>
      <c r="BN49" s="18"/>
      <c r="BO49" s="17"/>
    </row>
    <row r="50" spans="1:67" ht="75" x14ac:dyDescent="0.25">
      <c r="A50" s="14" t="s">
        <v>126</v>
      </c>
      <c r="B50" s="14" t="s">
        <v>122</v>
      </c>
      <c r="C50" s="15">
        <v>44000</v>
      </c>
      <c r="D50" s="15" t="s">
        <v>70</v>
      </c>
      <c r="E50" s="16" t="s">
        <v>71</v>
      </c>
      <c r="F50" s="14" t="s">
        <v>72</v>
      </c>
      <c r="G50" s="16" t="s">
        <v>73</v>
      </c>
      <c r="H50" s="14" t="s">
        <v>154</v>
      </c>
      <c r="I50" s="16" t="s">
        <v>155</v>
      </c>
      <c r="J50" s="17" t="s">
        <v>156</v>
      </c>
      <c r="K50" s="17" t="s">
        <v>157</v>
      </c>
      <c r="L50" s="18" t="s">
        <v>158</v>
      </c>
      <c r="M50" s="19" t="s">
        <v>159</v>
      </c>
      <c r="N50" s="15" t="s">
        <v>160</v>
      </c>
      <c r="O50" s="17" t="s">
        <v>161</v>
      </c>
      <c r="P50" s="17" t="s">
        <v>162</v>
      </c>
      <c r="Q50" s="17" t="s">
        <v>144</v>
      </c>
      <c r="R50" s="18" t="s">
        <v>145</v>
      </c>
      <c r="S50" s="18" t="s">
        <v>143</v>
      </c>
      <c r="T50" s="18" t="s">
        <v>133</v>
      </c>
      <c r="U50" s="15">
        <v>43939</v>
      </c>
      <c r="V50" s="15"/>
      <c r="W50" s="17"/>
      <c r="X50" s="18"/>
      <c r="Y50" s="17"/>
      <c r="Z50" s="18"/>
      <c r="AA50" s="17"/>
      <c r="AB50" s="18"/>
      <c r="AC50" s="17"/>
      <c r="AD50" s="18"/>
      <c r="AE50" s="17"/>
      <c r="AF50" s="18"/>
      <c r="AG50" s="17"/>
      <c r="AH50" s="18"/>
      <c r="AI50" s="17"/>
      <c r="AJ50" s="18"/>
      <c r="AK50" s="17"/>
      <c r="AL50" s="18"/>
      <c r="AM50" s="17"/>
      <c r="AN50" s="18"/>
      <c r="AO50" s="17"/>
      <c r="AP50" s="18"/>
      <c r="AQ50" s="17"/>
      <c r="AR50" s="18"/>
      <c r="AS50" s="17"/>
      <c r="AT50" s="18"/>
      <c r="AU50" s="17"/>
      <c r="AV50" s="18"/>
      <c r="AW50" s="17"/>
      <c r="AX50" s="18"/>
      <c r="AY50" s="17"/>
      <c r="AZ50" s="18"/>
      <c r="BA50" s="17"/>
      <c r="BB50" s="18"/>
      <c r="BC50" s="17"/>
      <c r="BD50" s="18"/>
      <c r="BE50" s="17"/>
      <c r="BF50" s="18"/>
      <c r="BG50" s="17"/>
      <c r="BH50" s="18"/>
      <c r="BI50" s="17"/>
      <c r="BJ50" s="18"/>
      <c r="BK50" s="17"/>
      <c r="BL50" s="18"/>
      <c r="BM50" s="17"/>
      <c r="BN50" s="18"/>
      <c r="BO50" s="17"/>
    </row>
    <row r="51" spans="1:67" ht="75" x14ac:dyDescent="0.25">
      <c r="A51" s="14" t="s">
        <v>126</v>
      </c>
      <c r="B51" s="14" t="s">
        <v>122</v>
      </c>
      <c r="C51" s="15">
        <v>44000</v>
      </c>
      <c r="D51" s="15" t="s">
        <v>70</v>
      </c>
      <c r="E51" s="16" t="s">
        <v>71</v>
      </c>
      <c r="F51" s="14" t="s">
        <v>72</v>
      </c>
      <c r="G51" s="16" t="s">
        <v>73</v>
      </c>
      <c r="H51" s="14" t="s">
        <v>154</v>
      </c>
      <c r="I51" s="16" t="s">
        <v>155</v>
      </c>
      <c r="J51" s="17" t="s">
        <v>156</v>
      </c>
      <c r="K51" s="17" t="s">
        <v>157</v>
      </c>
      <c r="L51" s="18" t="s">
        <v>172</v>
      </c>
      <c r="M51" s="19" t="s">
        <v>173</v>
      </c>
      <c r="N51" s="15" t="s">
        <v>160</v>
      </c>
      <c r="O51" s="17" t="s">
        <v>174</v>
      </c>
      <c r="P51" s="17" t="s">
        <v>175</v>
      </c>
      <c r="Q51" s="17" t="s">
        <v>144</v>
      </c>
      <c r="R51" s="18" t="s">
        <v>145</v>
      </c>
      <c r="S51" s="18" t="s">
        <v>143</v>
      </c>
      <c r="T51" s="18" t="s">
        <v>133</v>
      </c>
      <c r="U51" s="15">
        <v>43939</v>
      </c>
      <c r="V51" s="15"/>
      <c r="W51" s="17"/>
      <c r="X51" s="18"/>
      <c r="Y51" s="17"/>
      <c r="Z51" s="18"/>
      <c r="AA51" s="17"/>
      <c r="AB51" s="18"/>
      <c r="AC51" s="17"/>
      <c r="AD51" s="18"/>
      <c r="AE51" s="17"/>
      <c r="AF51" s="18"/>
      <c r="AG51" s="17"/>
      <c r="AH51" s="18"/>
      <c r="AI51" s="17"/>
      <c r="AJ51" s="18"/>
      <c r="AK51" s="17"/>
      <c r="AL51" s="18"/>
      <c r="AM51" s="17"/>
      <c r="AN51" s="18"/>
      <c r="AO51" s="17"/>
      <c r="AP51" s="18"/>
      <c r="AQ51" s="17"/>
      <c r="AR51" s="18"/>
      <c r="AS51" s="17"/>
      <c r="AT51" s="18"/>
      <c r="AU51" s="17"/>
      <c r="AV51" s="18"/>
      <c r="AW51" s="17"/>
      <c r="AX51" s="18"/>
      <c r="AY51" s="17"/>
      <c r="AZ51" s="18"/>
      <c r="BA51" s="17"/>
      <c r="BB51" s="18"/>
      <c r="BC51" s="17"/>
      <c r="BD51" s="18"/>
      <c r="BE51" s="17"/>
      <c r="BF51" s="18"/>
      <c r="BG51" s="17"/>
      <c r="BH51" s="18"/>
      <c r="BI51" s="17"/>
      <c r="BJ51" s="18"/>
      <c r="BK51" s="17"/>
      <c r="BL51" s="18"/>
      <c r="BM51" s="17"/>
      <c r="BN51" s="18"/>
      <c r="BO51" s="17"/>
    </row>
    <row r="52" spans="1:67" ht="75" x14ac:dyDescent="0.25">
      <c r="A52" s="14" t="s">
        <v>126</v>
      </c>
      <c r="B52" s="14" t="s">
        <v>122</v>
      </c>
      <c r="C52" s="15">
        <v>44000</v>
      </c>
      <c r="D52" s="15" t="s">
        <v>70</v>
      </c>
      <c r="E52" s="16" t="s">
        <v>71</v>
      </c>
      <c r="F52" s="14" t="s">
        <v>72</v>
      </c>
      <c r="G52" s="16" t="s">
        <v>73</v>
      </c>
      <c r="H52" s="14" t="s">
        <v>154</v>
      </c>
      <c r="I52" s="16" t="s">
        <v>155</v>
      </c>
      <c r="J52" s="17" t="s">
        <v>156</v>
      </c>
      <c r="K52" s="17" t="s">
        <v>157</v>
      </c>
      <c r="L52" s="18" t="s">
        <v>179</v>
      </c>
      <c r="M52" s="19" t="s">
        <v>180</v>
      </c>
      <c r="N52" s="15" t="s">
        <v>129</v>
      </c>
      <c r="O52" s="17" t="s">
        <v>181</v>
      </c>
      <c r="P52" s="17" t="s">
        <v>182</v>
      </c>
      <c r="Q52" s="17" t="s">
        <v>144</v>
      </c>
      <c r="R52" s="18" t="s">
        <v>145</v>
      </c>
      <c r="S52" s="18" t="s">
        <v>143</v>
      </c>
      <c r="T52" s="18" t="s">
        <v>133</v>
      </c>
      <c r="U52" s="15">
        <v>43939</v>
      </c>
      <c r="V52" s="15"/>
      <c r="W52" s="17"/>
      <c r="X52" s="18"/>
      <c r="Y52" s="17"/>
      <c r="Z52" s="18"/>
      <c r="AA52" s="17"/>
      <c r="AB52" s="18"/>
      <c r="AC52" s="17"/>
      <c r="AD52" s="18"/>
      <c r="AE52" s="17"/>
      <c r="AF52" s="18"/>
      <c r="AG52" s="17"/>
      <c r="AH52" s="18"/>
      <c r="AI52" s="17"/>
      <c r="AJ52" s="18"/>
      <c r="AK52" s="17"/>
      <c r="AL52" s="18"/>
      <c r="AM52" s="17"/>
      <c r="AN52" s="18"/>
      <c r="AO52" s="17"/>
      <c r="AP52" s="18"/>
      <c r="AQ52" s="17"/>
      <c r="AR52" s="18"/>
      <c r="AS52" s="17"/>
      <c r="AT52" s="18"/>
      <c r="AU52" s="17"/>
      <c r="AV52" s="18"/>
      <c r="AW52" s="17"/>
      <c r="AX52" s="18"/>
      <c r="AY52" s="17"/>
      <c r="AZ52" s="18"/>
      <c r="BA52" s="17"/>
      <c r="BB52" s="18"/>
      <c r="BC52" s="17"/>
      <c r="BD52" s="18"/>
      <c r="BE52" s="17"/>
      <c r="BF52" s="18"/>
      <c r="BG52" s="17"/>
      <c r="BH52" s="18"/>
      <c r="BI52" s="17"/>
      <c r="BJ52" s="18"/>
      <c r="BK52" s="17"/>
      <c r="BL52" s="18"/>
      <c r="BM52" s="17"/>
      <c r="BN52" s="18"/>
      <c r="BO52" s="17"/>
    </row>
    <row r="53" spans="1:67" ht="105" x14ac:dyDescent="0.25">
      <c r="A53" s="14" t="s">
        <v>126</v>
      </c>
      <c r="B53" s="14" t="s">
        <v>122</v>
      </c>
      <c r="C53" s="15">
        <v>44005</v>
      </c>
      <c r="D53" s="15" t="s">
        <v>70</v>
      </c>
      <c r="E53" s="16" t="s">
        <v>71</v>
      </c>
      <c r="F53" s="14" t="s">
        <v>72</v>
      </c>
      <c r="G53" s="16" t="s">
        <v>73</v>
      </c>
      <c r="H53" s="14" t="s">
        <v>187</v>
      </c>
      <c r="I53" s="16" t="s">
        <v>188</v>
      </c>
      <c r="J53" s="17" t="s">
        <v>189</v>
      </c>
      <c r="K53" s="17" t="s">
        <v>190</v>
      </c>
      <c r="L53" s="18" t="s">
        <v>191</v>
      </c>
      <c r="M53" s="19" t="s">
        <v>192</v>
      </c>
      <c r="N53" s="15" t="s">
        <v>160</v>
      </c>
      <c r="O53" s="17" t="s">
        <v>161</v>
      </c>
      <c r="P53" s="17" t="s">
        <v>162</v>
      </c>
      <c r="Q53" s="17" t="s">
        <v>81</v>
      </c>
      <c r="R53" s="18" t="s">
        <v>82</v>
      </c>
      <c r="S53" s="18" t="s">
        <v>83</v>
      </c>
      <c r="T53" s="18" t="s">
        <v>84</v>
      </c>
      <c r="U53" s="15">
        <v>43939</v>
      </c>
      <c r="V53" s="15"/>
      <c r="W53" s="17" t="s">
        <v>163</v>
      </c>
      <c r="X53" s="18" t="s">
        <v>164</v>
      </c>
      <c r="Y53" s="17" t="str">
        <f>VLOOKUP(X53,'Axe 2 Règles de gestion'!$D$2:$F$44,3, FALSE)</f>
        <v>L'administration d'accueil fait connaître à l'administration d'origine et à l'agent sa décision de renouveler ou non son affectation 4 mois avant le terme de la période.</v>
      </c>
      <c r="Z53" s="18" t="s">
        <v>166</v>
      </c>
      <c r="AA53" s="17" t="str">
        <f>VLOOKUP(Z53,'Axe 2 Règles de gestion'!$D$2:$F$44,3, FALSE)</f>
        <v>Pour les positions normales d'activité prises avant le 18/04/2020, le renouvellement n'est pas possible.</v>
      </c>
      <c r="AB53" s="18"/>
      <c r="AC53" s="17"/>
      <c r="AD53" s="18"/>
      <c r="AE53" s="17"/>
      <c r="AF53" s="18"/>
      <c r="AG53" s="17"/>
      <c r="AH53" s="18"/>
      <c r="AI53" s="17"/>
      <c r="AJ53" s="18"/>
      <c r="AK53" s="17"/>
      <c r="AL53" s="18"/>
      <c r="AM53" s="17"/>
      <c r="AN53" s="18" t="s">
        <v>168</v>
      </c>
      <c r="AO53" s="17" t="str">
        <f>VLOOKUP(AN53,'Axe 2 Règles de gestion'!$D$2:$F$44,3, FALSE)</f>
        <v>La durée prévisionnelle de l'affectation en position normale d'activité hors de l'administration d'origine est fixée à 3 ans.</v>
      </c>
      <c r="AP53" s="18" t="s">
        <v>170</v>
      </c>
      <c r="AQ53" s="17" t="str">
        <f>VLOOKUP(AP53,'Axe 2 Règles de gestion'!$D$2:$F$44,3, FALSE)</f>
        <v>La durée réelle de l'affectation en position normale d'activité hors de l'administration d'origine est fixée à 3 ans.</v>
      </c>
      <c r="AR53" s="18"/>
      <c r="AS53" s="17"/>
      <c r="AT53" s="18"/>
      <c r="AU53" s="17"/>
      <c r="AV53" s="18"/>
      <c r="AW53" s="17"/>
      <c r="AX53" s="18"/>
      <c r="AY53" s="17"/>
      <c r="AZ53" s="18"/>
      <c r="BA53" s="17"/>
      <c r="BB53" s="18"/>
      <c r="BC53" s="17"/>
      <c r="BD53" s="18"/>
      <c r="BE53" s="17"/>
      <c r="BF53" s="18"/>
      <c r="BG53" s="17"/>
      <c r="BH53" s="18"/>
      <c r="BI53" s="17"/>
      <c r="BJ53" s="18"/>
      <c r="BK53" s="17"/>
      <c r="BL53" s="18"/>
      <c r="BM53" s="17"/>
      <c r="BN53" s="18"/>
      <c r="BO53" s="17"/>
    </row>
    <row r="54" spans="1:67" ht="240" x14ac:dyDescent="0.25">
      <c r="A54" s="14" t="s">
        <v>68</v>
      </c>
      <c r="B54" s="14" t="s">
        <v>69</v>
      </c>
      <c r="C54" s="15">
        <v>44719</v>
      </c>
      <c r="D54" s="15" t="s">
        <v>70</v>
      </c>
      <c r="E54" s="16" t="s">
        <v>71</v>
      </c>
      <c r="F54" s="14" t="s">
        <v>72</v>
      </c>
      <c r="G54" s="16" t="s">
        <v>73</v>
      </c>
      <c r="H54" s="14" t="s">
        <v>187</v>
      </c>
      <c r="I54" s="16" t="s">
        <v>188</v>
      </c>
      <c r="J54" s="17" t="s">
        <v>189</v>
      </c>
      <c r="K54" s="17" t="s">
        <v>190</v>
      </c>
      <c r="L54" s="18" t="s">
        <v>193</v>
      </c>
      <c r="M54" s="19" t="s">
        <v>194</v>
      </c>
      <c r="N54" s="15" t="s">
        <v>160</v>
      </c>
      <c r="O54" s="17" t="s">
        <v>174</v>
      </c>
      <c r="P54" s="17" t="s">
        <v>175</v>
      </c>
      <c r="Q54" s="17" t="s">
        <v>81</v>
      </c>
      <c r="R54" s="18" t="s">
        <v>82</v>
      </c>
      <c r="S54" s="18" t="s">
        <v>83</v>
      </c>
      <c r="T54" s="18" t="s">
        <v>84</v>
      </c>
      <c r="U54" s="15">
        <v>43939</v>
      </c>
      <c r="V54" s="15"/>
      <c r="W54" s="17" t="s">
        <v>195</v>
      </c>
      <c r="X54" s="18" t="s">
        <v>86</v>
      </c>
      <c r="Y54" s="17" t="str">
        <f>VLOOKUP(X54,'Axe 2 Règles de gestion'!$D$2:$F$44,3, FALSE)</f>
        <v>L'agent doit effectuer une demande.</v>
      </c>
      <c r="Z54" s="18" t="s">
        <v>88</v>
      </c>
      <c r="AA54" s="17" t="str">
        <f>VLOOKUP(Z54,'Axe 2 Règles de gestion'!$D$2:$F$44,3, FALSE)</f>
        <v>L'affectation intervient à l'initiative de l'agent ou de l'administration d'origine.</v>
      </c>
      <c r="AB54" s="18" t="s">
        <v>124</v>
      </c>
      <c r="AC54" s="17" t="str">
        <f>VLOOKUP(AB54,'Axe 2 Règles de gestion'!$D$2:$F$44,3, FALSE)</f>
        <v>L'administration ne peut s'opposer au changement d'affectation d'un agent qui a obtenu l'accord de l'organisme d'accueil que pour des motifs liés aux nécessités du service ou à un avis rendu par la Haute Autorité pour la transparence de la vie publique.</v>
      </c>
      <c r="AD54" s="18" t="s">
        <v>92</v>
      </c>
      <c r="AE54" s="17" t="str">
        <f>VLOOKUP(AD54,'Axe 2 Règles de gestion'!$D$2:$F$44,3, FALSE)</f>
        <v>Préalablement à l'affectation de l'agent, l'avis conforme de l'administration d'accueil est requis, sauf dans le cas d'un transfert de service.</v>
      </c>
      <c r="AF54" s="18" t="s">
        <v>94</v>
      </c>
      <c r="AG54" s="17" t="str">
        <f>VLOOKUP(AF54,'Axe 2 Règles de gestion'!$D$2:$F$44,3, FALSE)</f>
        <v>Lorsque l'affectation de l'agent est prononcée dans un établissement public, le ministère de tutelle en est préalablement informé.</v>
      </c>
      <c r="AH54" s="18" t="s">
        <v>98</v>
      </c>
      <c r="AI54" s="17" t="str">
        <f>VLOOKUP(AH54,'Axe 2 Règles de gestion'!$D$2:$F$44,3, FALSE)</f>
        <v>L'administration peut exiger que l'agent respecte un délai maximal de préavis de 3 mois. Ce délai peut être porté à une durée plus longue, qui ne saurait toutefois excéder 6 mois.</v>
      </c>
      <c r="AJ54" s="18" t="s">
        <v>177</v>
      </c>
      <c r="AK54" s="17" t="str">
        <f>VLOOKUP(AJ54,'Axe 2 Règles de gestion'!$D$2:$F$44,3, FALSE)</f>
        <v>Pour les positions normales d'activité prises avant le 18/04/2020, la limitation de durée ne s'applique pas.</v>
      </c>
      <c r="AL54" s="18" t="s">
        <v>100</v>
      </c>
      <c r="AM54" s="17" t="str">
        <f>VLOOKUP(AL54,'Axe 2 Règles de gestion'!$D$2:$F$44,3, FALSE)</f>
        <v>Le silence de l'administration gardé pendant 2 mois à compter de la réception de la demande de l'agent vaut acceptation.</v>
      </c>
      <c r="AN54" s="18" t="s">
        <v>168</v>
      </c>
      <c r="AO54" s="17" t="str">
        <f>VLOOKUP(AN54,'Axe 2 Règles de gestion'!$D$2:$F$44,3, FALSE)</f>
        <v>La durée prévisionnelle de l'affectation en position normale d'activité hors de l'administration d'origine est fixée à 3 ans.</v>
      </c>
      <c r="AP54" s="18" t="s">
        <v>170</v>
      </c>
      <c r="AQ54" s="17" t="str">
        <f>VLOOKUP(AP54,'Axe 2 Règles de gestion'!$D$2:$F$44,3, FALSE)</f>
        <v>La durée réelle de l'affectation en position normale d'activité hors de l'administration d'origine est fixée à 3 ans.</v>
      </c>
      <c r="AR54" s="18" t="s">
        <v>102</v>
      </c>
      <c r="AS54" s="17" t="str">
        <f>VLOOKUP(AR54,'Axe 2 Règles de gestion'!$D$2:$F$44,3, FALSE)</f>
        <v>Lors de la demande initiale, l'agent doit être en activité.</v>
      </c>
      <c r="AT54" s="18" t="s">
        <v>104</v>
      </c>
      <c r="AU54" s="17" t="str">
        <f>VLOOKUP(AT54,'Axe 2 Règles de gestion'!$D$2:$F$44,3, FALSE)</f>
        <v>La date de début de position doit être antérieure ou égale à la date de fin prévisionnelle de position.</v>
      </c>
      <c r="AV54" s="18" t="s">
        <v>106</v>
      </c>
      <c r="AW54" s="17" t="str">
        <f>VLOOKUP(AV54,'Axe 2 Règles de gestion'!$D$2:$F$44,3, FALSE)</f>
        <v>La date de début de la position doit être postérieure ou égale à la date d'entrée dans la FPE ou dans la carrière militaire.</v>
      </c>
      <c r="AX54" s="18" t="s">
        <v>108</v>
      </c>
      <c r="AY54" s="17" t="str">
        <f>VLOOKUP(AX54,'Axe 2 Règles de gestion'!$D$2:$F$44,3, FALSE)</f>
        <v>La date de fin réelle de la position doit être antérieure à la date limite de départ à la retraite.</v>
      </c>
      <c r="AZ54" s="18" t="s">
        <v>110</v>
      </c>
      <c r="BA54" s="17" t="str">
        <f>VLOOKUP(AZ54,'Axe 2 Règles de gestion'!$D$2:$F$44,3, FALSE)</f>
        <v>La date de début de position doit être antérieure ou égale à la date de fin réelle de position.</v>
      </c>
      <c r="BB54" s="18" t="s">
        <v>112</v>
      </c>
      <c r="BC54" s="17" t="str">
        <f>VLOOKUP(BB54,'Axe 2 Règles de gestion'!$D$2:$F$44,3, FALSE)</f>
        <v>La date de fin prévisionnelle de la position doit être antérieure à la date limite de départ à la retraite.</v>
      </c>
      <c r="BD54" s="18" t="s">
        <v>114</v>
      </c>
      <c r="BE54" s="17" t="str">
        <f>VLOOKUP(BD54,'Axe 2 Règles de gestion'!$D$2:$F$44,3, FALSE)</f>
        <v>La date de début de position est à J+1 de la date de fin de position de l'occurrence précédente.</v>
      </c>
      <c r="BF54" s="18" t="s">
        <v>116</v>
      </c>
      <c r="BG54" s="17" t="str">
        <f>VLOOKUP(BF54,'Axe 2 Règles de gestion'!$D$2:$F$44,3, FALSE)</f>
        <v>Les champs "Type d'organisme d'accueil" et "Pays" de l'organisme d'accueil doivent être renseignés.</v>
      </c>
      <c r="BH54" s="18" t="s">
        <v>118</v>
      </c>
      <c r="BI54" s="17" t="str">
        <f>VLOOKUP(BH54,'Axe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54" s="18" t="s">
        <v>120</v>
      </c>
      <c r="BK54" s="17" t="str">
        <f>VLOOKUP(BJ54,'Axe 2 Règles de gestion'!$D$2:$F$44,3, FALSE)</f>
        <v>Le champ "Organisme d'accueil" doit être alimenté si le type d'organisme d'accueil est égal à 'Autre organisme', 'Fonction publique d'un état de l'Union Européenne' ou 'Fonction publique Européenne'.</v>
      </c>
      <c r="BL54" s="18"/>
      <c r="BM54" s="17"/>
      <c r="BN54" s="18"/>
      <c r="BO54" s="17"/>
    </row>
    <row r="55" spans="1:67" ht="240" x14ac:dyDescent="0.25">
      <c r="A55" s="14" t="s">
        <v>126</v>
      </c>
      <c r="B55" s="14" t="s">
        <v>122</v>
      </c>
      <c r="C55" s="15">
        <v>44719</v>
      </c>
      <c r="D55" s="15" t="s">
        <v>70</v>
      </c>
      <c r="E55" s="16" t="s">
        <v>71</v>
      </c>
      <c r="F55" s="14" t="s">
        <v>72</v>
      </c>
      <c r="G55" s="16" t="s">
        <v>73</v>
      </c>
      <c r="H55" s="14" t="s">
        <v>187</v>
      </c>
      <c r="I55" s="16" t="s">
        <v>188</v>
      </c>
      <c r="J55" s="17" t="s">
        <v>189</v>
      </c>
      <c r="K55" s="17" t="s">
        <v>190</v>
      </c>
      <c r="L55" s="18" t="s">
        <v>196</v>
      </c>
      <c r="M55" s="19" t="s">
        <v>197</v>
      </c>
      <c r="N55" s="15" t="s">
        <v>129</v>
      </c>
      <c r="O55" s="17" t="s">
        <v>181</v>
      </c>
      <c r="P55" s="17" t="s">
        <v>182</v>
      </c>
      <c r="Q55" s="17" t="s">
        <v>81</v>
      </c>
      <c r="R55" s="18" t="s">
        <v>82</v>
      </c>
      <c r="S55" s="18" t="s">
        <v>83</v>
      </c>
      <c r="T55" s="18" t="s">
        <v>84</v>
      </c>
      <c r="U55" s="15">
        <v>43939</v>
      </c>
      <c r="V55" s="15"/>
      <c r="W55" s="17" t="s">
        <v>183</v>
      </c>
      <c r="X55" s="18" t="s">
        <v>164</v>
      </c>
      <c r="Y55" s="17" t="str">
        <f>VLOOKUP(X55,'Axe 2 Règles de gestion'!$D$2:$F$44,3, FALSE)</f>
        <v>L'administration d'accueil fait connaître à l'administration d'origine et à l'agent sa décision de renouveler ou non son affectation 4 mois avant le terme de la période.</v>
      </c>
      <c r="Z55" s="18" t="s">
        <v>184</v>
      </c>
      <c r="AA55" s="17" t="str">
        <f>VLOOKUP(Z55,'Axe 2 Règles de gestion'!$D$2:$F$44,3, FALSE)</f>
        <v>Lorsque l'administration d'accueil décide de ne pas renouveler l'affectation, l'agent est réintégré dans le département ministériel dont il relève, au besoin en surnombre.</v>
      </c>
      <c r="AB55" s="18" t="s">
        <v>177</v>
      </c>
      <c r="AC55" s="17" t="str">
        <f>VLOOKUP(AB55,'Axe 2 Règles de gestion'!$D$2:$F$44,3, FALSE)</f>
        <v>Pour les positions normales d'activité prises avant le 18/04/2020, la limitation de durée ne s'applique pas.</v>
      </c>
      <c r="AD55" s="18"/>
      <c r="AE55" s="17"/>
      <c r="AF55" s="18"/>
      <c r="AG55" s="17"/>
      <c r="AH55" s="18"/>
      <c r="AI55" s="17"/>
      <c r="AJ55" s="18"/>
      <c r="AK55" s="17"/>
      <c r="AL55" s="18"/>
      <c r="AM55" s="17"/>
      <c r="AN55" s="18" t="s">
        <v>168</v>
      </c>
      <c r="AO55" s="17" t="str">
        <f>VLOOKUP(AN55,'Axe 2 Règles de gestion'!$D$2:$F$44,3, FALSE)</f>
        <v>La durée prévisionnelle de l'affectation en position normale d'activité hors de l'administration d'origine est fixée à 3 ans.</v>
      </c>
      <c r="AP55" s="18" t="s">
        <v>170</v>
      </c>
      <c r="AQ55" s="17" t="str">
        <f>VLOOKUP(AP55,'Axe 2 Règles de gestion'!$D$2:$F$44,3, FALSE)</f>
        <v>La durée réelle de l'affectation en position normale d'activité hors de l'administration d'origine est fixée à 3 ans.</v>
      </c>
      <c r="AR55" s="18" t="s">
        <v>104</v>
      </c>
      <c r="AS55" s="17" t="str">
        <f>VLOOKUP(AR55,'Axe 2 Règles de gestion'!$D$2:$F$44,3, FALSE)</f>
        <v>La date de début de position doit être antérieure ou égale à la date de fin prévisionnelle de position.</v>
      </c>
      <c r="AT55" s="18" t="s">
        <v>108</v>
      </c>
      <c r="AU55" s="17" t="str">
        <f>VLOOKUP(AT55,'Axe 2 Règles de gestion'!$D$2:$F$44,3, FALSE)</f>
        <v>La date de fin réelle de la position doit être antérieure à la date limite de départ à la retraite.</v>
      </c>
      <c r="AV55" s="18" t="s">
        <v>110</v>
      </c>
      <c r="AW55" s="17" t="str">
        <f>VLOOKUP(AV55,'Axe 2 Règles de gestion'!$D$2:$F$44,3, FALSE)</f>
        <v>La date de début de position doit être antérieure ou égale à la date de fin réelle de position.</v>
      </c>
      <c r="AX55" s="18" t="s">
        <v>112</v>
      </c>
      <c r="AY55" s="17" t="str">
        <f>VLOOKUP(AX55,'Axe 2 Règles de gestion'!$D$2:$F$44,3, FALSE)</f>
        <v>La date de fin prévisionnelle de la position doit être antérieure à la date limite de départ à la retraite.</v>
      </c>
      <c r="AZ55" s="18" t="s">
        <v>114</v>
      </c>
      <c r="BA55" s="17" t="str">
        <f>VLOOKUP(AZ55,'Axe 2 Règles de gestion'!$D$2:$F$44,3, FALSE)</f>
        <v>La date de début de position est à J+1 de la date de fin de position de l'occurrence précédente.</v>
      </c>
      <c r="BB55" s="18" t="s">
        <v>116</v>
      </c>
      <c r="BC55" s="17" t="str">
        <f>VLOOKUP(BB55,'Axe 2 Règles de gestion'!$D$2:$F$44,3, FALSE)</f>
        <v>Les champs "Type d'organisme d'accueil" et "Pays" de l'organisme d'accueil doivent être renseignés.</v>
      </c>
      <c r="BD55" s="18" t="s">
        <v>118</v>
      </c>
      <c r="BE55" s="17" t="str">
        <f>VLOOKUP(BD55,'Axe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55" s="18" t="s">
        <v>120</v>
      </c>
      <c r="BG55" s="17" t="str">
        <f>VLOOKUP(BF55,'Axe 2 Règles de gestion'!$D$2:$F$44,3, FALSE)</f>
        <v>Le champ "Organisme d'accueil" doit être alimenté si le type d'organisme d'accueil est égal à 'Autre organisme', 'Fonction publique d'un état de l'Union Européenne' ou 'Fonction publique Européenne'.</v>
      </c>
      <c r="BH55" s="18"/>
      <c r="BI55" s="17"/>
      <c r="BJ55" s="18"/>
      <c r="BK55" s="17"/>
      <c r="BL55" s="18"/>
      <c r="BM55" s="17"/>
      <c r="BN55" s="18"/>
      <c r="BO55" s="17"/>
    </row>
    <row r="56" spans="1:67" ht="90" x14ac:dyDescent="0.25">
      <c r="A56" s="14" t="s">
        <v>126</v>
      </c>
      <c r="B56" s="14" t="s">
        <v>122</v>
      </c>
      <c r="C56" s="15">
        <v>44000</v>
      </c>
      <c r="D56" s="15" t="s">
        <v>70</v>
      </c>
      <c r="E56" s="16" t="s">
        <v>71</v>
      </c>
      <c r="F56" s="14" t="s">
        <v>72</v>
      </c>
      <c r="G56" s="16" t="s">
        <v>73</v>
      </c>
      <c r="H56" s="14" t="s">
        <v>187</v>
      </c>
      <c r="I56" s="16" t="s">
        <v>188</v>
      </c>
      <c r="J56" s="17" t="s">
        <v>189</v>
      </c>
      <c r="K56" s="17" t="s">
        <v>190</v>
      </c>
      <c r="L56" s="18" t="s">
        <v>191</v>
      </c>
      <c r="M56" s="19" t="s">
        <v>192</v>
      </c>
      <c r="N56" s="15" t="s">
        <v>160</v>
      </c>
      <c r="O56" s="17" t="s">
        <v>161</v>
      </c>
      <c r="P56" s="17" t="s">
        <v>162</v>
      </c>
      <c r="Q56" s="17" t="s">
        <v>131</v>
      </c>
      <c r="R56" s="18" t="s">
        <v>132</v>
      </c>
      <c r="S56" s="18" t="s">
        <v>83</v>
      </c>
      <c r="T56" s="18" t="s">
        <v>133</v>
      </c>
      <c r="U56" s="15">
        <v>43939</v>
      </c>
      <c r="V56" s="15"/>
      <c r="W56" s="17"/>
      <c r="X56" s="18"/>
      <c r="Y56" s="17"/>
      <c r="Z56" s="18"/>
      <c r="AA56" s="17"/>
      <c r="AB56" s="18"/>
      <c r="AC56" s="17"/>
      <c r="AD56" s="18"/>
      <c r="AE56" s="17"/>
      <c r="AF56" s="18"/>
      <c r="AG56" s="17"/>
      <c r="AH56" s="18"/>
      <c r="AI56" s="17"/>
      <c r="AJ56" s="18"/>
      <c r="AK56" s="17"/>
      <c r="AL56" s="18"/>
      <c r="AM56" s="17"/>
      <c r="AN56" s="18"/>
      <c r="AO56" s="17"/>
      <c r="AP56" s="18"/>
      <c r="AQ56" s="17"/>
      <c r="AR56" s="18"/>
      <c r="AS56" s="17"/>
      <c r="AT56" s="18"/>
      <c r="AU56" s="17"/>
      <c r="AV56" s="18"/>
      <c r="AW56" s="17"/>
      <c r="AX56" s="18"/>
      <c r="AY56" s="17"/>
      <c r="AZ56" s="18"/>
      <c r="BA56" s="17"/>
      <c r="BB56" s="18"/>
      <c r="BC56" s="17"/>
      <c r="BD56" s="18"/>
      <c r="BE56" s="17"/>
      <c r="BF56" s="18"/>
      <c r="BG56" s="17"/>
      <c r="BH56" s="18"/>
      <c r="BI56" s="17"/>
      <c r="BJ56" s="18"/>
      <c r="BK56" s="17"/>
      <c r="BL56" s="18"/>
      <c r="BM56" s="17"/>
      <c r="BN56" s="18"/>
      <c r="BO56" s="17"/>
    </row>
    <row r="57" spans="1:67" ht="90" x14ac:dyDescent="0.25">
      <c r="A57" s="14" t="s">
        <v>126</v>
      </c>
      <c r="B57" s="14" t="s">
        <v>122</v>
      </c>
      <c r="C57" s="15">
        <v>44000</v>
      </c>
      <c r="D57" s="15" t="s">
        <v>70</v>
      </c>
      <c r="E57" s="16" t="s">
        <v>71</v>
      </c>
      <c r="F57" s="14" t="s">
        <v>72</v>
      </c>
      <c r="G57" s="16" t="s">
        <v>73</v>
      </c>
      <c r="H57" s="14" t="s">
        <v>187</v>
      </c>
      <c r="I57" s="16" t="s">
        <v>188</v>
      </c>
      <c r="J57" s="17" t="s">
        <v>189</v>
      </c>
      <c r="K57" s="17" t="s">
        <v>190</v>
      </c>
      <c r="L57" s="18" t="s">
        <v>193</v>
      </c>
      <c r="M57" s="19" t="s">
        <v>194</v>
      </c>
      <c r="N57" s="15" t="s">
        <v>160</v>
      </c>
      <c r="O57" s="17" t="s">
        <v>174</v>
      </c>
      <c r="P57" s="17" t="s">
        <v>175</v>
      </c>
      <c r="Q57" s="17" t="s">
        <v>131</v>
      </c>
      <c r="R57" s="18" t="s">
        <v>132</v>
      </c>
      <c r="S57" s="18" t="s">
        <v>83</v>
      </c>
      <c r="T57" s="18" t="s">
        <v>133</v>
      </c>
      <c r="U57" s="15">
        <v>43939</v>
      </c>
      <c r="V57" s="15"/>
      <c r="W57" s="17"/>
      <c r="X57" s="18"/>
      <c r="Y57" s="17"/>
      <c r="Z57" s="18"/>
      <c r="AA57" s="17"/>
      <c r="AB57" s="18"/>
      <c r="AC57" s="17"/>
      <c r="AD57" s="18"/>
      <c r="AE57" s="17"/>
      <c r="AF57" s="18"/>
      <c r="AG57" s="17"/>
      <c r="AH57" s="18"/>
      <c r="AI57" s="17"/>
      <c r="AJ57" s="18"/>
      <c r="AK57" s="17"/>
      <c r="AL57" s="18"/>
      <c r="AM57" s="17"/>
      <c r="AN57" s="18"/>
      <c r="AO57" s="17"/>
      <c r="AP57" s="18"/>
      <c r="AQ57" s="17"/>
      <c r="AR57" s="18"/>
      <c r="AS57" s="17"/>
      <c r="AT57" s="18"/>
      <c r="AU57" s="17"/>
      <c r="AV57" s="18"/>
      <c r="AW57" s="17"/>
      <c r="AX57" s="18"/>
      <c r="AY57" s="17"/>
      <c r="AZ57" s="18"/>
      <c r="BA57" s="17"/>
      <c r="BB57" s="18"/>
      <c r="BC57" s="17"/>
      <c r="BD57" s="18"/>
      <c r="BE57" s="17"/>
      <c r="BF57" s="18"/>
      <c r="BG57" s="17"/>
      <c r="BH57" s="18"/>
      <c r="BI57" s="17"/>
      <c r="BJ57" s="18"/>
      <c r="BK57" s="17"/>
      <c r="BL57" s="18"/>
      <c r="BM57" s="17"/>
      <c r="BN57" s="18"/>
      <c r="BO57" s="17"/>
    </row>
    <row r="58" spans="1:67" ht="90" x14ac:dyDescent="0.25">
      <c r="A58" s="14" t="s">
        <v>126</v>
      </c>
      <c r="B58" s="14" t="s">
        <v>122</v>
      </c>
      <c r="C58" s="15">
        <v>44000</v>
      </c>
      <c r="D58" s="15" t="s">
        <v>70</v>
      </c>
      <c r="E58" s="16" t="s">
        <v>71</v>
      </c>
      <c r="F58" s="14" t="s">
        <v>72</v>
      </c>
      <c r="G58" s="16" t="s">
        <v>73</v>
      </c>
      <c r="H58" s="14" t="s">
        <v>187</v>
      </c>
      <c r="I58" s="16" t="s">
        <v>188</v>
      </c>
      <c r="J58" s="17" t="s">
        <v>189</v>
      </c>
      <c r="K58" s="17" t="s">
        <v>190</v>
      </c>
      <c r="L58" s="18" t="s">
        <v>196</v>
      </c>
      <c r="M58" s="19" t="s">
        <v>197</v>
      </c>
      <c r="N58" s="15" t="s">
        <v>129</v>
      </c>
      <c r="O58" s="17" t="s">
        <v>181</v>
      </c>
      <c r="P58" s="17" t="s">
        <v>182</v>
      </c>
      <c r="Q58" s="17" t="s">
        <v>131</v>
      </c>
      <c r="R58" s="18" t="s">
        <v>132</v>
      </c>
      <c r="S58" s="18" t="s">
        <v>83</v>
      </c>
      <c r="T58" s="18" t="s">
        <v>133</v>
      </c>
      <c r="U58" s="15">
        <v>43939</v>
      </c>
      <c r="V58" s="15"/>
      <c r="W58" s="17"/>
      <c r="X58" s="18"/>
      <c r="Y58" s="17"/>
      <c r="Z58" s="18"/>
      <c r="AA58" s="17"/>
      <c r="AB58" s="18"/>
      <c r="AC58" s="17"/>
      <c r="AD58" s="18"/>
      <c r="AE58" s="17"/>
      <c r="AF58" s="18"/>
      <c r="AG58" s="17"/>
      <c r="AH58" s="18"/>
      <c r="AI58" s="17"/>
      <c r="AJ58" s="18"/>
      <c r="AK58" s="17"/>
      <c r="AL58" s="18"/>
      <c r="AM58" s="17"/>
      <c r="AN58" s="18"/>
      <c r="AO58" s="17"/>
      <c r="AP58" s="18"/>
      <c r="AQ58" s="17"/>
      <c r="AR58" s="18"/>
      <c r="AS58" s="17"/>
      <c r="AT58" s="18"/>
      <c r="AU58" s="17"/>
      <c r="AV58" s="18"/>
      <c r="AW58" s="17"/>
      <c r="AX58" s="18"/>
      <c r="AY58" s="17"/>
      <c r="AZ58" s="18"/>
      <c r="BA58" s="17"/>
      <c r="BB58" s="18"/>
      <c r="BC58" s="17"/>
      <c r="BD58" s="18"/>
      <c r="BE58" s="17"/>
      <c r="BF58" s="18"/>
      <c r="BG58" s="17"/>
      <c r="BH58" s="18"/>
      <c r="BI58" s="17"/>
      <c r="BJ58" s="18"/>
      <c r="BK58" s="17"/>
      <c r="BL58" s="18"/>
      <c r="BM58" s="17"/>
      <c r="BN58" s="18"/>
      <c r="BO58" s="17"/>
    </row>
    <row r="59" spans="1:67" ht="90" x14ac:dyDescent="0.25">
      <c r="A59" s="14" t="s">
        <v>126</v>
      </c>
      <c r="B59" s="14" t="s">
        <v>122</v>
      </c>
      <c r="C59" s="15">
        <v>44000</v>
      </c>
      <c r="D59" s="15" t="s">
        <v>70</v>
      </c>
      <c r="E59" s="16" t="s">
        <v>71</v>
      </c>
      <c r="F59" s="14" t="s">
        <v>72</v>
      </c>
      <c r="G59" s="16" t="s">
        <v>73</v>
      </c>
      <c r="H59" s="14" t="s">
        <v>187</v>
      </c>
      <c r="I59" s="16" t="s">
        <v>188</v>
      </c>
      <c r="J59" s="17" t="s">
        <v>189</v>
      </c>
      <c r="K59" s="17" t="s">
        <v>190</v>
      </c>
      <c r="L59" s="18" t="s">
        <v>191</v>
      </c>
      <c r="M59" s="19" t="s">
        <v>192</v>
      </c>
      <c r="N59" s="15" t="s">
        <v>160</v>
      </c>
      <c r="O59" s="17" t="s">
        <v>161</v>
      </c>
      <c r="P59" s="17" t="s">
        <v>162</v>
      </c>
      <c r="Q59" s="17" t="s">
        <v>134</v>
      </c>
      <c r="R59" s="18" t="s">
        <v>135</v>
      </c>
      <c r="S59" s="18" t="s">
        <v>83</v>
      </c>
      <c r="T59" s="18" t="s">
        <v>133</v>
      </c>
      <c r="U59" s="15">
        <v>43939</v>
      </c>
      <c r="V59" s="15"/>
      <c r="W59" s="17"/>
      <c r="X59" s="18"/>
      <c r="Y59" s="17"/>
      <c r="Z59" s="18"/>
      <c r="AA59" s="17"/>
      <c r="AB59" s="18"/>
      <c r="AC59" s="17"/>
      <c r="AD59" s="18"/>
      <c r="AE59" s="17"/>
      <c r="AF59" s="18"/>
      <c r="AG59" s="17"/>
      <c r="AH59" s="18"/>
      <c r="AI59" s="17"/>
      <c r="AJ59" s="18"/>
      <c r="AK59" s="17"/>
      <c r="AL59" s="18"/>
      <c r="AM59" s="17"/>
      <c r="AN59" s="18"/>
      <c r="AO59" s="17"/>
      <c r="AP59" s="18"/>
      <c r="AQ59" s="17"/>
      <c r="AR59" s="18"/>
      <c r="AS59" s="17"/>
      <c r="AT59" s="18"/>
      <c r="AU59" s="17"/>
      <c r="AV59" s="18"/>
      <c r="AW59" s="17"/>
      <c r="AX59" s="18"/>
      <c r="AY59" s="17"/>
      <c r="AZ59" s="18"/>
      <c r="BA59" s="17"/>
      <c r="BB59" s="18"/>
      <c r="BC59" s="17"/>
      <c r="BD59" s="18"/>
      <c r="BE59" s="17"/>
      <c r="BF59" s="18"/>
      <c r="BG59" s="17"/>
      <c r="BH59" s="18"/>
      <c r="BI59" s="17"/>
      <c r="BJ59" s="18"/>
      <c r="BK59" s="17"/>
      <c r="BL59" s="18"/>
      <c r="BM59" s="17"/>
      <c r="BN59" s="18"/>
      <c r="BO59" s="17"/>
    </row>
    <row r="60" spans="1:67" ht="90" x14ac:dyDescent="0.25">
      <c r="A60" s="14" t="s">
        <v>126</v>
      </c>
      <c r="B60" s="14" t="s">
        <v>122</v>
      </c>
      <c r="C60" s="15">
        <v>44000</v>
      </c>
      <c r="D60" s="15" t="s">
        <v>70</v>
      </c>
      <c r="E60" s="16" t="s">
        <v>71</v>
      </c>
      <c r="F60" s="14" t="s">
        <v>72</v>
      </c>
      <c r="G60" s="16" t="s">
        <v>73</v>
      </c>
      <c r="H60" s="14" t="s">
        <v>187</v>
      </c>
      <c r="I60" s="16" t="s">
        <v>188</v>
      </c>
      <c r="J60" s="17" t="s">
        <v>189</v>
      </c>
      <c r="K60" s="17" t="s">
        <v>190</v>
      </c>
      <c r="L60" s="18" t="s">
        <v>193</v>
      </c>
      <c r="M60" s="19" t="s">
        <v>194</v>
      </c>
      <c r="N60" s="15" t="s">
        <v>160</v>
      </c>
      <c r="O60" s="17" t="s">
        <v>174</v>
      </c>
      <c r="P60" s="17" t="s">
        <v>175</v>
      </c>
      <c r="Q60" s="17" t="s">
        <v>134</v>
      </c>
      <c r="R60" s="18" t="s">
        <v>135</v>
      </c>
      <c r="S60" s="18" t="s">
        <v>83</v>
      </c>
      <c r="T60" s="18" t="s">
        <v>133</v>
      </c>
      <c r="U60" s="15">
        <v>43939</v>
      </c>
      <c r="V60" s="15"/>
      <c r="W60" s="17"/>
      <c r="X60" s="18"/>
      <c r="Y60" s="17"/>
      <c r="Z60" s="18"/>
      <c r="AA60" s="17"/>
      <c r="AB60" s="18"/>
      <c r="AC60" s="17"/>
      <c r="AD60" s="18"/>
      <c r="AE60" s="17"/>
      <c r="AF60" s="18"/>
      <c r="AG60" s="17"/>
      <c r="AH60" s="18"/>
      <c r="AI60" s="17"/>
      <c r="AJ60" s="18"/>
      <c r="AK60" s="17"/>
      <c r="AL60" s="18"/>
      <c r="AM60" s="17"/>
      <c r="AN60" s="18"/>
      <c r="AO60" s="17"/>
      <c r="AP60" s="18"/>
      <c r="AQ60" s="17"/>
      <c r="AR60" s="18"/>
      <c r="AS60" s="17"/>
      <c r="AT60" s="18"/>
      <c r="AU60" s="17"/>
      <c r="AV60" s="18"/>
      <c r="AW60" s="17"/>
      <c r="AX60" s="18"/>
      <c r="AY60" s="17"/>
      <c r="AZ60" s="18"/>
      <c r="BA60" s="17"/>
      <c r="BB60" s="18"/>
      <c r="BC60" s="17"/>
      <c r="BD60" s="18"/>
      <c r="BE60" s="17"/>
      <c r="BF60" s="18"/>
      <c r="BG60" s="17"/>
      <c r="BH60" s="18"/>
      <c r="BI60" s="17"/>
      <c r="BJ60" s="18"/>
      <c r="BK60" s="17"/>
      <c r="BL60" s="18"/>
      <c r="BM60" s="17"/>
      <c r="BN60" s="18"/>
      <c r="BO60" s="17"/>
    </row>
    <row r="61" spans="1:67" ht="90" x14ac:dyDescent="0.25">
      <c r="A61" s="14" t="s">
        <v>126</v>
      </c>
      <c r="B61" s="14" t="s">
        <v>122</v>
      </c>
      <c r="C61" s="15">
        <v>44000</v>
      </c>
      <c r="D61" s="15" t="s">
        <v>70</v>
      </c>
      <c r="E61" s="16" t="s">
        <v>71</v>
      </c>
      <c r="F61" s="14" t="s">
        <v>72</v>
      </c>
      <c r="G61" s="16" t="s">
        <v>73</v>
      </c>
      <c r="H61" s="14" t="s">
        <v>187</v>
      </c>
      <c r="I61" s="16" t="s">
        <v>188</v>
      </c>
      <c r="J61" s="17" t="s">
        <v>189</v>
      </c>
      <c r="K61" s="17" t="s">
        <v>190</v>
      </c>
      <c r="L61" s="18" t="s">
        <v>196</v>
      </c>
      <c r="M61" s="19" t="s">
        <v>197</v>
      </c>
      <c r="N61" s="15" t="s">
        <v>129</v>
      </c>
      <c r="O61" s="17" t="s">
        <v>181</v>
      </c>
      <c r="P61" s="17" t="s">
        <v>182</v>
      </c>
      <c r="Q61" s="17" t="s">
        <v>134</v>
      </c>
      <c r="R61" s="18" t="s">
        <v>135</v>
      </c>
      <c r="S61" s="18" t="s">
        <v>83</v>
      </c>
      <c r="T61" s="18" t="s">
        <v>133</v>
      </c>
      <c r="U61" s="15">
        <v>43939</v>
      </c>
      <c r="V61" s="15"/>
      <c r="W61" s="17"/>
      <c r="X61" s="18"/>
      <c r="Y61" s="17"/>
      <c r="Z61" s="18"/>
      <c r="AA61" s="17"/>
      <c r="AB61" s="18"/>
      <c r="AC61" s="17"/>
      <c r="AD61" s="18"/>
      <c r="AE61" s="17"/>
      <c r="AF61" s="18"/>
      <c r="AG61" s="17"/>
      <c r="AH61" s="18"/>
      <c r="AI61" s="17"/>
      <c r="AJ61" s="18"/>
      <c r="AK61" s="17"/>
      <c r="AL61" s="18"/>
      <c r="AM61" s="17"/>
      <c r="AN61" s="18"/>
      <c r="AO61" s="17"/>
      <c r="AP61" s="18"/>
      <c r="AQ61" s="17"/>
      <c r="AR61" s="18"/>
      <c r="AS61" s="17"/>
      <c r="AT61" s="18"/>
      <c r="AU61" s="17"/>
      <c r="AV61" s="18"/>
      <c r="AW61" s="17"/>
      <c r="AX61" s="18"/>
      <c r="AY61" s="17"/>
      <c r="AZ61" s="18"/>
      <c r="BA61" s="17"/>
      <c r="BB61" s="18"/>
      <c r="BC61" s="17"/>
      <c r="BD61" s="18"/>
      <c r="BE61" s="17"/>
      <c r="BF61" s="18"/>
      <c r="BG61" s="17"/>
      <c r="BH61" s="18"/>
      <c r="BI61" s="17"/>
      <c r="BJ61" s="18"/>
      <c r="BK61" s="17"/>
      <c r="BL61" s="18"/>
      <c r="BM61" s="17"/>
      <c r="BN61" s="18"/>
      <c r="BO61" s="17"/>
    </row>
    <row r="62" spans="1:67" ht="105" x14ac:dyDescent="0.25">
      <c r="A62" s="14" t="s">
        <v>126</v>
      </c>
      <c r="B62" s="14" t="s">
        <v>122</v>
      </c>
      <c r="C62" s="15">
        <v>44005</v>
      </c>
      <c r="D62" s="15" t="s">
        <v>70</v>
      </c>
      <c r="E62" s="16" t="s">
        <v>71</v>
      </c>
      <c r="F62" s="14" t="s">
        <v>72</v>
      </c>
      <c r="G62" s="16" t="s">
        <v>73</v>
      </c>
      <c r="H62" s="14" t="s">
        <v>187</v>
      </c>
      <c r="I62" s="16" t="s">
        <v>188</v>
      </c>
      <c r="J62" s="17" t="s">
        <v>189</v>
      </c>
      <c r="K62" s="17" t="s">
        <v>190</v>
      </c>
      <c r="L62" s="18" t="s">
        <v>191</v>
      </c>
      <c r="M62" s="19" t="s">
        <v>192</v>
      </c>
      <c r="N62" s="15" t="s">
        <v>160</v>
      </c>
      <c r="O62" s="17" t="s">
        <v>161</v>
      </c>
      <c r="P62" s="17" t="s">
        <v>162</v>
      </c>
      <c r="Q62" s="17" t="s">
        <v>136</v>
      </c>
      <c r="R62" s="18" t="s">
        <v>137</v>
      </c>
      <c r="S62" s="18" t="s">
        <v>83</v>
      </c>
      <c r="T62" s="18" t="s">
        <v>84</v>
      </c>
      <c r="U62" s="15">
        <v>43939</v>
      </c>
      <c r="V62" s="15"/>
      <c r="W62" s="17" t="s">
        <v>163</v>
      </c>
      <c r="X62" s="18" t="s">
        <v>164</v>
      </c>
      <c r="Y62" s="17" t="str">
        <f>VLOOKUP(X62,'Axe 2 Règles de gestion'!$D$2:$F$44,3, FALSE)</f>
        <v>L'administration d'accueil fait connaître à l'administration d'origine et à l'agent sa décision de renouveler ou non son affectation 4 mois avant le terme de la période.</v>
      </c>
      <c r="Z62" s="18" t="s">
        <v>166</v>
      </c>
      <c r="AA62" s="17" t="str">
        <f>VLOOKUP(Z62,'Axe 2 Règles de gestion'!$D$2:$F$44,3, FALSE)</f>
        <v>Pour les positions normales d'activité prises avant le 18/04/2020, le renouvellement n'est pas possible.</v>
      </c>
      <c r="AB62" s="18"/>
      <c r="AC62" s="17"/>
      <c r="AD62" s="18"/>
      <c r="AE62" s="17"/>
      <c r="AF62" s="18"/>
      <c r="AG62" s="17"/>
      <c r="AH62" s="18"/>
      <c r="AI62" s="17"/>
      <c r="AJ62" s="18"/>
      <c r="AK62" s="17"/>
      <c r="AL62" s="18"/>
      <c r="AM62" s="17"/>
      <c r="AN62" s="18" t="s">
        <v>168</v>
      </c>
      <c r="AO62" s="17" t="str">
        <f>VLOOKUP(AN62,'Axe 2 Règles de gestion'!$D$2:$F$44,3, FALSE)</f>
        <v>La durée prévisionnelle de l'affectation en position normale d'activité hors de l'administration d'origine est fixée à 3 ans.</v>
      </c>
      <c r="AP62" s="18" t="s">
        <v>170</v>
      </c>
      <c r="AQ62" s="17" t="str">
        <f>VLOOKUP(AP62,'Axe 2 Règles de gestion'!$D$2:$F$44,3, FALSE)</f>
        <v>La durée réelle de l'affectation en position normale d'activité hors de l'administration d'origine est fixée à 3 ans.</v>
      </c>
      <c r="AR62" s="18"/>
      <c r="AS62" s="17"/>
      <c r="AT62" s="18"/>
      <c r="AU62" s="17"/>
      <c r="AV62" s="18"/>
      <c r="AW62" s="17"/>
      <c r="AX62" s="18"/>
      <c r="AY62" s="17"/>
      <c r="AZ62" s="18"/>
      <c r="BA62" s="17"/>
      <c r="BB62" s="18"/>
      <c r="BC62" s="17"/>
      <c r="BD62" s="18"/>
      <c r="BE62" s="17"/>
      <c r="BF62" s="18"/>
      <c r="BG62" s="17"/>
      <c r="BH62" s="18"/>
      <c r="BI62" s="17"/>
      <c r="BJ62" s="18"/>
      <c r="BK62" s="17"/>
      <c r="BL62" s="18"/>
      <c r="BM62" s="17"/>
      <c r="BN62" s="18"/>
      <c r="BO62" s="17"/>
    </row>
    <row r="63" spans="1:67" ht="240" x14ac:dyDescent="0.25">
      <c r="A63" s="14" t="s">
        <v>68</v>
      </c>
      <c r="B63" s="14" t="s">
        <v>69</v>
      </c>
      <c r="C63" s="15">
        <v>44719</v>
      </c>
      <c r="D63" s="15" t="s">
        <v>70</v>
      </c>
      <c r="E63" s="16" t="s">
        <v>71</v>
      </c>
      <c r="F63" s="14" t="s">
        <v>72</v>
      </c>
      <c r="G63" s="16" t="s">
        <v>73</v>
      </c>
      <c r="H63" s="14" t="s">
        <v>187</v>
      </c>
      <c r="I63" s="16" t="s">
        <v>188</v>
      </c>
      <c r="J63" s="17" t="s">
        <v>189</v>
      </c>
      <c r="K63" s="17" t="s">
        <v>190</v>
      </c>
      <c r="L63" s="18" t="s">
        <v>193</v>
      </c>
      <c r="M63" s="19" t="s">
        <v>194</v>
      </c>
      <c r="N63" s="15" t="s">
        <v>160</v>
      </c>
      <c r="O63" s="17" t="s">
        <v>174</v>
      </c>
      <c r="P63" s="17" t="s">
        <v>175</v>
      </c>
      <c r="Q63" s="17" t="s">
        <v>136</v>
      </c>
      <c r="R63" s="18" t="s">
        <v>137</v>
      </c>
      <c r="S63" s="18" t="s">
        <v>83</v>
      </c>
      <c r="T63" s="18" t="s">
        <v>84</v>
      </c>
      <c r="U63" s="15">
        <v>43939</v>
      </c>
      <c r="V63" s="15"/>
      <c r="W63" s="17" t="s">
        <v>186</v>
      </c>
      <c r="X63" s="18" t="s">
        <v>86</v>
      </c>
      <c r="Y63" s="17" t="str">
        <f>VLOOKUP(X63,'Axe 2 Règles de gestion'!$D$2:$F$44,3, FALSE)</f>
        <v>L'agent doit effectuer une demande.</v>
      </c>
      <c r="Z63" s="18" t="s">
        <v>88</v>
      </c>
      <c r="AA63" s="17" t="str">
        <f>VLOOKUP(Z63,'Axe 2 Règles de gestion'!$D$2:$F$44,3, FALSE)</f>
        <v>L'affectation intervient à l'initiative de l'agent ou de l'administration d'origine.</v>
      </c>
      <c r="AB63" s="18" t="s">
        <v>92</v>
      </c>
      <c r="AC63" s="17" t="str">
        <f>VLOOKUP(AB63,'Axe 2 Règles de gestion'!$D$2:$F$44,3, FALSE)</f>
        <v>Préalablement à l'affectation de l'agent, l'avis conforme de l'administration d'accueil est requis, sauf dans le cas d'un transfert de service.</v>
      </c>
      <c r="AD63" s="18" t="s">
        <v>94</v>
      </c>
      <c r="AE63" s="17" t="str">
        <f>VLOOKUP(AD63,'Axe 2 Règles de gestion'!$D$2:$F$44,3, FALSE)</f>
        <v>Lorsque l'affectation de l'agent est prononcée dans un établissement public, le ministère de tutelle en est préalablement informé.</v>
      </c>
      <c r="AF63" s="18" t="s">
        <v>177</v>
      </c>
      <c r="AG63" s="17" t="str">
        <f>VLOOKUP(AF63,'Axe 2 Règles de gestion'!$D$2:$F$44,3, FALSE)</f>
        <v>Pour les positions normales d'activité prises avant le 18/04/2020, la limitation de durée ne s'applique pas.</v>
      </c>
      <c r="AH63" s="18"/>
      <c r="AI63" s="17"/>
      <c r="AJ63" s="18"/>
      <c r="AK63" s="17"/>
      <c r="AL63" s="18"/>
      <c r="AM63" s="17"/>
      <c r="AN63" s="18" t="s">
        <v>168</v>
      </c>
      <c r="AO63" s="17" t="str">
        <f>VLOOKUP(AN63,'Axe 2 Règles de gestion'!$D$2:$F$44,3, FALSE)</f>
        <v>La durée prévisionnelle de l'affectation en position normale d'activité hors de l'administration d'origine est fixée à 3 ans.</v>
      </c>
      <c r="AP63" s="18" t="s">
        <v>170</v>
      </c>
      <c r="AQ63" s="17" t="str">
        <f>VLOOKUP(AP63,'Axe 2 Règles de gestion'!$D$2:$F$44,3, FALSE)</f>
        <v>La durée réelle de l'affectation en position normale d'activité hors de l'administration d'origine est fixée à 3 ans.</v>
      </c>
      <c r="AR63" s="18" t="s">
        <v>102</v>
      </c>
      <c r="AS63" s="17" t="str">
        <f>VLOOKUP(AR63,'Axe 2 Règles de gestion'!$D$2:$F$44,3, FALSE)</f>
        <v>Lors de la demande initiale, l'agent doit être en activité.</v>
      </c>
      <c r="AT63" s="18" t="s">
        <v>104</v>
      </c>
      <c r="AU63" s="17" t="str">
        <f>VLOOKUP(AT63,'Axe 2 Règles de gestion'!$D$2:$F$44,3, FALSE)</f>
        <v>La date de début de position doit être antérieure ou égale à la date de fin prévisionnelle de position.</v>
      </c>
      <c r="AV63" s="18" t="s">
        <v>106</v>
      </c>
      <c r="AW63" s="17" t="str">
        <f>VLOOKUP(AV63,'Axe 2 Règles de gestion'!$D$2:$F$44,3, FALSE)</f>
        <v>La date de début de la position doit être postérieure ou égale à la date d'entrée dans la FPE ou dans la carrière militaire.</v>
      </c>
      <c r="AX63" s="18" t="s">
        <v>108</v>
      </c>
      <c r="AY63" s="17" t="str">
        <f>VLOOKUP(AX63,'Axe 2 Règles de gestion'!$D$2:$F$44,3, FALSE)</f>
        <v>La date de fin réelle de la position doit être antérieure à la date limite de départ à la retraite.</v>
      </c>
      <c r="AZ63" s="18" t="s">
        <v>110</v>
      </c>
      <c r="BA63" s="17" t="str">
        <f>VLOOKUP(AZ63,'Axe 2 Règles de gestion'!$D$2:$F$44,3, FALSE)</f>
        <v>La date de début de position doit être antérieure ou égale à la date de fin réelle de position.</v>
      </c>
      <c r="BB63" s="18" t="s">
        <v>112</v>
      </c>
      <c r="BC63" s="17" t="str">
        <f>VLOOKUP(BB63,'Axe 2 Règles de gestion'!$D$2:$F$44,3, FALSE)</f>
        <v>La date de fin prévisionnelle de la position doit être antérieure à la date limite de départ à la retraite.</v>
      </c>
      <c r="BD63" s="18" t="s">
        <v>114</v>
      </c>
      <c r="BE63" s="17" t="str">
        <f>VLOOKUP(BD63,'Axe 2 Règles de gestion'!$D$2:$F$44,3, FALSE)</f>
        <v>La date de début de position est à J+1 de la date de fin de position de l'occurrence précédente.</v>
      </c>
      <c r="BF63" s="18" t="s">
        <v>116</v>
      </c>
      <c r="BG63" s="17" t="str">
        <f>VLOOKUP(BF63,'Axe 2 Règles de gestion'!$D$2:$F$44,3, FALSE)</f>
        <v>Les champs "Type d'organisme d'accueil" et "Pays" de l'organisme d'accueil doivent être renseignés.</v>
      </c>
      <c r="BH63" s="18" t="s">
        <v>118</v>
      </c>
      <c r="BI63" s="17" t="str">
        <f>VLOOKUP(BH63,'Axe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63" s="18" t="s">
        <v>120</v>
      </c>
      <c r="BK63" s="17" t="str">
        <f>VLOOKUP(BJ63,'Axe 2 Règles de gestion'!$D$2:$F$44,3, FALSE)</f>
        <v>Le champ "Organisme d'accueil" doit être alimenté si le type d'organisme d'accueil est égal à 'Autre organisme', 'Fonction publique d'un état de l'Union Européenne' ou 'Fonction publique Européenne'.</v>
      </c>
      <c r="BL63" s="18"/>
      <c r="BM63" s="17"/>
      <c r="BN63" s="18"/>
      <c r="BO63" s="17"/>
    </row>
    <row r="64" spans="1:67" ht="240" x14ac:dyDescent="0.25">
      <c r="A64" s="14" t="s">
        <v>126</v>
      </c>
      <c r="B64" s="14" t="s">
        <v>122</v>
      </c>
      <c r="C64" s="15">
        <v>44719</v>
      </c>
      <c r="D64" s="15" t="s">
        <v>70</v>
      </c>
      <c r="E64" s="16" t="s">
        <v>71</v>
      </c>
      <c r="F64" s="14" t="s">
        <v>72</v>
      </c>
      <c r="G64" s="16" t="s">
        <v>73</v>
      </c>
      <c r="H64" s="14" t="s">
        <v>187</v>
      </c>
      <c r="I64" s="16" t="s">
        <v>188</v>
      </c>
      <c r="J64" s="17" t="s">
        <v>189</v>
      </c>
      <c r="K64" s="17" t="s">
        <v>190</v>
      </c>
      <c r="L64" s="18" t="s">
        <v>196</v>
      </c>
      <c r="M64" s="19" t="s">
        <v>197</v>
      </c>
      <c r="N64" s="15" t="s">
        <v>129</v>
      </c>
      <c r="O64" s="17" t="s">
        <v>181</v>
      </c>
      <c r="P64" s="17" t="s">
        <v>182</v>
      </c>
      <c r="Q64" s="17" t="s">
        <v>136</v>
      </c>
      <c r="R64" s="18" t="s">
        <v>137</v>
      </c>
      <c r="S64" s="18" t="s">
        <v>83</v>
      </c>
      <c r="T64" s="18" t="s">
        <v>84</v>
      </c>
      <c r="U64" s="15">
        <v>43939</v>
      </c>
      <c r="V64" s="15"/>
      <c r="W64" s="17" t="s">
        <v>183</v>
      </c>
      <c r="X64" s="18" t="s">
        <v>164</v>
      </c>
      <c r="Y64" s="17" t="str">
        <f>VLOOKUP(X64,'Axe 2 Règles de gestion'!$D$2:$F$44,3, FALSE)</f>
        <v>L'administration d'accueil fait connaître à l'administration d'origine et à l'agent sa décision de renouveler ou non son affectation 4 mois avant le terme de la période.</v>
      </c>
      <c r="Z64" s="18" t="s">
        <v>184</v>
      </c>
      <c r="AA64" s="17" t="str">
        <f>VLOOKUP(Z64,'Axe 2 Règles de gestion'!$D$2:$F$44,3, FALSE)</f>
        <v>Lorsque l'administration d'accueil décide de ne pas renouveler l'affectation, l'agent est réintégré dans le département ministériel dont il relève, au besoin en surnombre.</v>
      </c>
      <c r="AB64" s="18" t="s">
        <v>177</v>
      </c>
      <c r="AC64" s="17" t="str">
        <f>VLOOKUP(AB64,'Axe 2 Règles de gestion'!$D$2:$F$44,3, FALSE)</f>
        <v>Pour les positions normales d'activité prises avant le 18/04/2020, la limitation de durée ne s'applique pas.</v>
      </c>
      <c r="AD64" s="18"/>
      <c r="AE64" s="17"/>
      <c r="AF64" s="18"/>
      <c r="AG64" s="17"/>
      <c r="AH64" s="18"/>
      <c r="AI64" s="17"/>
      <c r="AJ64" s="18"/>
      <c r="AK64" s="17"/>
      <c r="AL64" s="18"/>
      <c r="AM64" s="17"/>
      <c r="AN64" s="18" t="s">
        <v>168</v>
      </c>
      <c r="AO64" s="17" t="str">
        <f>VLOOKUP(AN64,'Axe 2 Règles de gestion'!$D$2:$F$44,3, FALSE)</f>
        <v>La durée prévisionnelle de l'affectation en position normale d'activité hors de l'administration d'origine est fixée à 3 ans.</v>
      </c>
      <c r="AP64" s="18" t="s">
        <v>170</v>
      </c>
      <c r="AQ64" s="17" t="str">
        <f>VLOOKUP(AP64,'Axe 2 Règles de gestion'!$D$2:$F$44,3, FALSE)</f>
        <v>La durée réelle de l'affectation en position normale d'activité hors de l'administration d'origine est fixée à 3 ans.</v>
      </c>
      <c r="AR64" s="18" t="s">
        <v>104</v>
      </c>
      <c r="AS64" s="17" t="str">
        <f>VLOOKUP(AR64,'Axe 2 Règles de gestion'!$D$2:$F$44,3, FALSE)</f>
        <v>La date de début de position doit être antérieure ou égale à la date de fin prévisionnelle de position.</v>
      </c>
      <c r="AT64" s="18" t="s">
        <v>108</v>
      </c>
      <c r="AU64" s="17" t="str">
        <f>VLOOKUP(AT64,'Axe 2 Règles de gestion'!$D$2:$F$44,3, FALSE)</f>
        <v>La date de fin réelle de la position doit être antérieure à la date limite de départ à la retraite.</v>
      </c>
      <c r="AV64" s="18" t="s">
        <v>110</v>
      </c>
      <c r="AW64" s="17" t="str">
        <f>VLOOKUP(AV64,'Axe 2 Règles de gestion'!$D$2:$F$44,3, FALSE)</f>
        <v>La date de début de position doit être antérieure ou égale à la date de fin réelle de position.</v>
      </c>
      <c r="AX64" s="18" t="s">
        <v>112</v>
      </c>
      <c r="AY64" s="17" t="str">
        <f>VLOOKUP(AX64,'Axe 2 Règles de gestion'!$D$2:$F$44,3, FALSE)</f>
        <v>La date de fin prévisionnelle de la position doit être antérieure à la date limite de départ à la retraite.</v>
      </c>
      <c r="AZ64" s="18" t="s">
        <v>114</v>
      </c>
      <c r="BA64" s="17" t="str">
        <f>VLOOKUP(AZ64,'Axe 2 Règles de gestion'!$D$2:$F$44,3, FALSE)</f>
        <v>La date de début de position est à J+1 de la date de fin de position de l'occurrence précédente.</v>
      </c>
      <c r="BB64" s="18" t="s">
        <v>116</v>
      </c>
      <c r="BC64" s="17" t="str">
        <f>VLOOKUP(BB64,'Axe 2 Règles de gestion'!$D$2:$F$44,3, FALSE)</f>
        <v>Les champs "Type d'organisme d'accueil" et "Pays" de l'organisme d'accueil doivent être renseignés.</v>
      </c>
      <c r="BD64" s="18" t="s">
        <v>118</v>
      </c>
      <c r="BE64" s="17" t="str">
        <f>VLOOKUP(BD64,'Axe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64" s="18" t="s">
        <v>120</v>
      </c>
      <c r="BG64" s="17" t="str">
        <f>VLOOKUP(BF64,'Axe 2 Règles de gestion'!$D$2:$F$44,3, FALSE)</f>
        <v>Le champ "Organisme d'accueil" doit être alimenté si le type d'organisme d'accueil est égal à 'Autre organisme', 'Fonction publique d'un état de l'Union Européenne' ou 'Fonction publique Européenne'.</v>
      </c>
      <c r="BH64" s="18"/>
      <c r="BI64" s="17"/>
      <c r="BJ64" s="18"/>
      <c r="BK64" s="17"/>
      <c r="BL64" s="18"/>
      <c r="BM64" s="17"/>
      <c r="BN64" s="18"/>
      <c r="BO64" s="17"/>
    </row>
    <row r="65" spans="1:67" ht="90" x14ac:dyDescent="0.25">
      <c r="A65" s="14" t="s">
        <v>126</v>
      </c>
      <c r="B65" s="14" t="s">
        <v>122</v>
      </c>
      <c r="C65" s="15">
        <v>44000</v>
      </c>
      <c r="D65" s="15" t="s">
        <v>70</v>
      </c>
      <c r="E65" s="16" t="s">
        <v>71</v>
      </c>
      <c r="F65" s="14" t="s">
        <v>72</v>
      </c>
      <c r="G65" s="16" t="s">
        <v>73</v>
      </c>
      <c r="H65" s="14" t="s">
        <v>187</v>
      </c>
      <c r="I65" s="16" t="s">
        <v>188</v>
      </c>
      <c r="J65" s="17" t="s">
        <v>189</v>
      </c>
      <c r="K65" s="17" t="s">
        <v>190</v>
      </c>
      <c r="L65" s="18" t="s">
        <v>191</v>
      </c>
      <c r="M65" s="19" t="s">
        <v>192</v>
      </c>
      <c r="N65" s="15" t="s">
        <v>160</v>
      </c>
      <c r="O65" s="17" t="s">
        <v>161</v>
      </c>
      <c r="P65" s="17" t="s">
        <v>162</v>
      </c>
      <c r="Q65" s="17" t="s">
        <v>139</v>
      </c>
      <c r="R65" s="18" t="s">
        <v>140</v>
      </c>
      <c r="S65" s="18" t="s">
        <v>83</v>
      </c>
      <c r="T65" s="18" t="s">
        <v>133</v>
      </c>
      <c r="U65" s="15">
        <v>43939</v>
      </c>
      <c r="V65" s="15"/>
      <c r="W65" s="17"/>
      <c r="X65" s="18"/>
      <c r="Y65" s="17"/>
      <c r="Z65" s="18"/>
      <c r="AA65" s="17"/>
      <c r="AB65" s="18"/>
      <c r="AC65" s="17"/>
      <c r="AD65" s="18"/>
      <c r="AE65" s="17"/>
      <c r="AF65" s="18"/>
      <c r="AG65" s="17"/>
      <c r="AH65" s="18"/>
      <c r="AI65" s="17"/>
      <c r="AJ65" s="18"/>
      <c r="AK65" s="17"/>
      <c r="AL65" s="18"/>
      <c r="AM65" s="17"/>
      <c r="AN65" s="18"/>
      <c r="AO65" s="17"/>
      <c r="AP65" s="18"/>
      <c r="AQ65" s="17"/>
      <c r="AR65" s="18"/>
      <c r="AS65" s="17"/>
      <c r="AT65" s="18"/>
      <c r="AU65" s="17"/>
      <c r="AV65" s="18"/>
      <c r="AW65" s="17"/>
      <c r="AX65" s="18"/>
      <c r="AY65" s="17"/>
      <c r="AZ65" s="18"/>
      <c r="BA65" s="17"/>
      <c r="BB65" s="18"/>
      <c r="BC65" s="17"/>
      <c r="BD65" s="18"/>
      <c r="BE65" s="17"/>
      <c r="BF65" s="18"/>
      <c r="BG65" s="17"/>
      <c r="BH65" s="18"/>
      <c r="BI65" s="17"/>
      <c r="BJ65" s="18"/>
      <c r="BK65" s="17"/>
      <c r="BL65" s="18"/>
      <c r="BM65" s="17"/>
      <c r="BN65" s="18"/>
      <c r="BO65" s="17"/>
    </row>
    <row r="66" spans="1:67" ht="90" x14ac:dyDescent="0.25">
      <c r="A66" s="14" t="s">
        <v>126</v>
      </c>
      <c r="B66" s="14" t="s">
        <v>122</v>
      </c>
      <c r="C66" s="15">
        <v>44000</v>
      </c>
      <c r="D66" s="15" t="s">
        <v>70</v>
      </c>
      <c r="E66" s="16" t="s">
        <v>71</v>
      </c>
      <c r="F66" s="14" t="s">
        <v>72</v>
      </c>
      <c r="G66" s="16" t="s">
        <v>73</v>
      </c>
      <c r="H66" s="14" t="s">
        <v>187</v>
      </c>
      <c r="I66" s="16" t="s">
        <v>188</v>
      </c>
      <c r="J66" s="17" t="s">
        <v>189</v>
      </c>
      <c r="K66" s="17" t="s">
        <v>190</v>
      </c>
      <c r="L66" s="18" t="s">
        <v>193</v>
      </c>
      <c r="M66" s="19" t="s">
        <v>194</v>
      </c>
      <c r="N66" s="15" t="s">
        <v>160</v>
      </c>
      <c r="O66" s="17" t="s">
        <v>174</v>
      </c>
      <c r="P66" s="17" t="s">
        <v>175</v>
      </c>
      <c r="Q66" s="17" t="s">
        <v>139</v>
      </c>
      <c r="R66" s="18" t="s">
        <v>140</v>
      </c>
      <c r="S66" s="18" t="s">
        <v>83</v>
      </c>
      <c r="T66" s="18" t="s">
        <v>133</v>
      </c>
      <c r="U66" s="15">
        <v>43939</v>
      </c>
      <c r="V66" s="15"/>
      <c r="W66" s="17"/>
      <c r="X66" s="18"/>
      <c r="Y66" s="17"/>
      <c r="Z66" s="18"/>
      <c r="AA66" s="17"/>
      <c r="AB66" s="18"/>
      <c r="AC66" s="17"/>
      <c r="AD66" s="18"/>
      <c r="AE66" s="17"/>
      <c r="AF66" s="18"/>
      <c r="AG66" s="17"/>
      <c r="AH66" s="18"/>
      <c r="AI66" s="17"/>
      <c r="AJ66" s="18"/>
      <c r="AK66" s="17"/>
      <c r="AL66" s="18"/>
      <c r="AM66" s="17"/>
      <c r="AN66" s="18"/>
      <c r="AO66" s="17"/>
      <c r="AP66" s="18"/>
      <c r="AQ66" s="17"/>
      <c r="AR66" s="18"/>
      <c r="AS66" s="17"/>
      <c r="AT66" s="18"/>
      <c r="AU66" s="17"/>
      <c r="AV66" s="18"/>
      <c r="AW66" s="17"/>
      <c r="AX66" s="18"/>
      <c r="AY66" s="17"/>
      <c r="AZ66" s="18"/>
      <c r="BA66" s="17"/>
      <c r="BB66" s="18"/>
      <c r="BC66" s="17"/>
      <c r="BD66" s="18"/>
      <c r="BE66" s="17"/>
      <c r="BF66" s="18"/>
      <c r="BG66" s="17"/>
      <c r="BH66" s="18"/>
      <c r="BI66" s="17"/>
      <c r="BJ66" s="18"/>
      <c r="BK66" s="17"/>
      <c r="BL66" s="18"/>
      <c r="BM66" s="17"/>
      <c r="BN66" s="18"/>
      <c r="BO66" s="17"/>
    </row>
    <row r="67" spans="1:67" ht="90" x14ac:dyDescent="0.25">
      <c r="A67" s="14" t="s">
        <v>126</v>
      </c>
      <c r="B67" s="14" t="s">
        <v>122</v>
      </c>
      <c r="C67" s="15">
        <v>44000</v>
      </c>
      <c r="D67" s="15" t="s">
        <v>70</v>
      </c>
      <c r="E67" s="16" t="s">
        <v>71</v>
      </c>
      <c r="F67" s="14" t="s">
        <v>72</v>
      </c>
      <c r="G67" s="16" t="s">
        <v>73</v>
      </c>
      <c r="H67" s="14" t="s">
        <v>187</v>
      </c>
      <c r="I67" s="16" t="s">
        <v>188</v>
      </c>
      <c r="J67" s="17" t="s">
        <v>189</v>
      </c>
      <c r="K67" s="17" t="s">
        <v>190</v>
      </c>
      <c r="L67" s="18" t="s">
        <v>196</v>
      </c>
      <c r="M67" s="19" t="s">
        <v>197</v>
      </c>
      <c r="N67" s="15" t="s">
        <v>129</v>
      </c>
      <c r="O67" s="17" t="s">
        <v>181</v>
      </c>
      <c r="P67" s="17" t="s">
        <v>182</v>
      </c>
      <c r="Q67" s="17" t="s">
        <v>139</v>
      </c>
      <c r="R67" s="18" t="s">
        <v>140</v>
      </c>
      <c r="S67" s="18" t="s">
        <v>83</v>
      </c>
      <c r="T67" s="18" t="s">
        <v>133</v>
      </c>
      <c r="U67" s="15">
        <v>43939</v>
      </c>
      <c r="V67" s="15"/>
      <c r="W67" s="17"/>
      <c r="X67" s="18"/>
      <c r="Y67" s="17"/>
      <c r="Z67" s="18"/>
      <c r="AA67" s="17"/>
      <c r="AB67" s="18"/>
      <c r="AC67" s="17"/>
      <c r="AD67" s="18"/>
      <c r="AE67" s="17"/>
      <c r="AF67" s="18"/>
      <c r="AG67" s="17"/>
      <c r="AH67" s="18"/>
      <c r="AI67" s="17"/>
      <c r="AJ67" s="18"/>
      <c r="AK67" s="17"/>
      <c r="AL67" s="18"/>
      <c r="AM67" s="17"/>
      <c r="AN67" s="18"/>
      <c r="AO67" s="17"/>
      <c r="AP67" s="18"/>
      <c r="AQ67" s="17"/>
      <c r="AR67" s="18"/>
      <c r="AS67" s="17"/>
      <c r="AT67" s="18"/>
      <c r="AU67" s="17"/>
      <c r="AV67" s="18"/>
      <c r="AW67" s="17"/>
      <c r="AX67" s="18"/>
      <c r="AY67" s="17"/>
      <c r="AZ67" s="18"/>
      <c r="BA67" s="17"/>
      <c r="BB67" s="18"/>
      <c r="BC67" s="17"/>
      <c r="BD67" s="18"/>
      <c r="BE67" s="17"/>
      <c r="BF67" s="18"/>
      <c r="BG67" s="17"/>
      <c r="BH67" s="18"/>
      <c r="BI67" s="17"/>
      <c r="BJ67" s="18"/>
      <c r="BK67" s="17"/>
      <c r="BL67" s="18"/>
      <c r="BM67" s="17"/>
      <c r="BN67" s="18"/>
      <c r="BO67" s="17"/>
    </row>
    <row r="68" spans="1:67" ht="90" x14ac:dyDescent="0.25">
      <c r="A68" s="14" t="s">
        <v>126</v>
      </c>
      <c r="B68" s="14" t="s">
        <v>122</v>
      </c>
      <c r="C68" s="15">
        <v>44000</v>
      </c>
      <c r="D68" s="15" t="s">
        <v>70</v>
      </c>
      <c r="E68" s="16" t="s">
        <v>71</v>
      </c>
      <c r="F68" s="14" t="s">
        <v>72</v>
      </c>
      <c r="G68" s="16" t="s">
        <v>73</v>
      </c>
      <c r="H68" s="14" t="s">
        <v>187</v>
      </c>
      <c r="I68" s="16" t="s">
        <v>188</v>
      </c>
      <c r="J68" s="17" t="s">
        <v>189</v>
      </c>
      <c r="K68" s="17" t="s">
        <v>190</v>
      </c>
      <c r="L68" s="18" t="s">
        <v>191</v>
      </c>
      <c r="M68" s="19" t="s">
        <v>192</v>
      </c>
      <c r="N68" s="15" t="s">
        <v>160</v>
      </c>
      <c r="O68" s="17" t="s">
        <v>161</v>
      </c>
      <c r="P68" s="17" t="s">
        <v>162</v>
      </c>
      <c r="Q68" s="17" t="s">
        <v>141</v>
      </c>
      <c r="R68" s="18" t="s">
        <v>142</v>
      </c>
      <c r="S68" s="18" t="s">
        <v>143</v>
      </c>
      <c r="T68" s="18" t="s">
        <v>133</v>
      </c>
      <c r="U68" s="15">
        <v>43939</v>
      </c>
      <c r="V68" s="15"/>
      <c r="W68" s="17"/>
      <c r="X68" s="18"/>
      <c r="Y68" s="17"/>
      <c r="Z68" s="18"/>
      <c r="AA68" s="17"/>
      <c r="AB68" s="18"/>
      <c r="AC68" s="17"/>
      <c r="AD68" s="18"/>
      <c r="AE68" s="17"/>
      <c r="AF68" s="18"/>
      <c r="AG68" s="17"/>
      <c r="AH68" s="18"/>
      <c r="AI68" s="17"/>
      <c r="AJ68" s="18"/>
      <c r="AK68" s="17"/>
      <c r="AL68" s="18"/>
      <c r="AM68" s="17"/>
      <c r="AN68" s="18"/>
      <c r="AO68" s="17"/>
      <c r="AP68" s="18"/>
      <c r="AQ68" s="17"/>
      <c r="AR68" s="18"/>
      <c r="AS68" s="17"/>
      <c r="AT68" s="18"/>
      <c r="AU68" s="17"/>
      <c r="AV68" s="18"/>
      <c r="AW68" s="17"/>
      <c r="AX68" s="18"/>
      <c r="AY68" s="17"/>
      <c r="AZ68" s="18"/>
      <c r="BA68" s="17"/>
      <c r="BB68" s="18"/>
      <c r="BC68" s="17"/>
      <c r="BD68" s="18"/>
      <c r="BE68" s="17"/>
      <c r="BF68" s="18"/>
      <c r="BG68" s="17"/>
      <c r="BH68" s="18"/>
      <c r="BI68" s="17"/>
      <c r="BJ68" s="18"/>
      <c r="BK68" s="17"/>
      <c r="BL68" s="18"/>
      <c r="BM68" s="17"/>
      <c r="BN68" s="18"/>
      <c r="BO68" s="17"/>
    </row>
    <row r="69" spans="1:67" ht="90" x14ac:dyDescent="0.25">
      <c r="A69" s="14" t="s">
        <v>126</v>
      </c>
      <c r="B69" s="14" t="s">
        <v>122</v>
      </c>
      <c r="C69" s="15">
        <v>44000</v>
      </c>
      <c r="D69" s="15" t="s">
        <v>70</v>
      </c>
      <c r="E69" s="16" t="s">
        <v>71</v>
      </c>
      <c r="F69" s="14" t="s">
        <v>72</v>
      </c>
      <c r="G69" s="16" t="s">
        <v>73</v>
      </c>
      <c r="H69" s="14" t="s">
        <v>187</v>
      </c>
      <c r="I69" s="16" t="s">
        <v>188</v>
      </c>
      <c r="J69" s="17" t="s">
        <v>189</v>
      </c>
      <c r="K69" s="17" t="s">
        <v>190</v>
      </c>
      <c r="L69" s="18" t="s">
        <v>193</v>
      </c>
      <c r="M69" s="19" t="s">
        <v>194</v>
      </c>
      <c r="N69" s="15" t="s">
        <v>160</v>
      </c>
      <c r="O69" s="17" t="s">
        <v>174</v>
      </c>
      <c r="P69" s="17" t="s">
        <v>175</v>
      </c>
      <c r="Q69" s="17" t="s">
        <v>141</v>
      </c>
      <c r="R69" s="18" t="s">
        <v>142</v>
      </c>
      <c r="S69" s="18" t="s">
        <v>143</v>
      </c>
      <c r="T69" s="18" t="s">
        <v>133</v>
      </c>
      <c r="U69" s="15">
        <v>43939</v>
      </c>
      <c r="V69" s="15"/>
      <c r="W69" s="17"/>
      <c r="X69" s="18"/>
      <c r="Y69" s="17"/>
      <c r="Z69" s="18"/>
      <c r="AA69" s="17"/>
      <c r="AB69" s="18"/>
      <c r="AC69" s="17"/>
      <c r="AD69" s="18"/>
      <c r="AE69" s="17"/>
      <c r="AF69" s="18"/>
      <c r="AG69" s="17"/>
      <c r="AH69" s="18"/>
      <c r="AI69" s="17"/>
      <c r="AJ69" s="18"/>
      <c r="AK69" s="17"/>
      <c r="AL69" s="18"/>
      <c r="AM69" s="17"/>
      <c r="AN69" s="18"/>
      <c r="AO69" s="17"/>
      <c r="AP69" s="18"/>
      <c r="AQ69" s="17"/>
      <c r="AR69" s="18"/>
      <c r="AS69" s="17"/>
      <c r="AT69" s="18"/>
      <c r="AU69" s="17"/>
      <c r="AV69" s="18"/>
      <c r="AW69" s="17"/>
      <c r="AX69" s="18"/>
      <c r="AY69" s="17"/>
      <c r="AZ69" s="18"/>
      <c r="BA69" s="17"/>
      <c r="BB69" s="18"/>
      <c r="BC69" s="17"/>
      <c r="BD69" s="18"/>
      <c r="BE69" s="17"/>
      <c r="BF69" s="18"/>
      <c r="BG69" s="17"/>
      <c r="BH69" s="18"/>
      <c r="BI69" s="17"/>
      <c r="BJ69" s="18"/>
      <c r="BK69" s="17"/>
      <c r="BL69" s="18"/>
      <c r="BM69" s="17"/>
      <c r="BN69" s="18"/>
      <c r="BO69" s="17"/>
    </row>
    <row r="70" spans="1:67" ht="90" x14ac:dyDescent="0.25">
      <c r="A70" s="14" t="s">
        <v>126</v>
      </c>
      <c r="B70" s="14" t="s">
        <v>122</v>
      </c>
      <c r="C70" s="15">
        <v>44000</v>
      </c>
      <c r="D70" s="15" t="s">
        <v>70</v>
      </c>
      <c r="E70" s="16" t="s">
        <v>71</v>
      </c>
      <c r="F70" s="14" t="s">
        <v>72</v>
      </c>
      <c r="G70" s="16" t="s">
        <v>73</v>
      </c>
      <c r="H70" s="14" t="s">
        <v>187</v>
      </c>
      <c r="I70" s="16" t="s">
        <v>188</v>
      </c>
      <c r="J70" s="17" t="s">
        <v>189</v>
      </c>
      <c r="K70" s="17" t="s">
        <v>190</v>
      </c>
      <c r="L70" s="18" t="s">
        <v>196</v>
      </c>
      <c r="M70" s="19" t="s">
        <v>197</v>
      </c>
      <c r="N70" s="15" t="s">
        <v>129</v>
      </c>
      <c r="O70" s="17" t="s">
        <v>181</v>
      </c>
      <c r="P70" s="17" t="s">
        <v>182</v>
      </c>
      <c r="Q70" s="17" t="s">
        <v>141</v>
      </c>
      <c r="R70" s="18" t="s">
        <v>142</v>
      </c>
      <c r="S70" s="18" t="s">
        <v>143</v>
      </c>
      <c r="T70" s="18" t="s">
        <v>133</v>
      </c>
      <c r="U70" s="15">
        <v>43939</v>
      </c>
      <c r="V70" s="15"/>
      <c r="W70" s="17"/>
      <c r="X70" s="18"/>
      <c r="Y70" s="17"/>
      <c r="Z70" s="18"/>
      <c r="AA70" s="17"/>
      <c r="AB70" s="18"/>
      <c r="AC70" s="17"/>
      <c r="AD70" s="18"/>
      <c r="AE70" s="17"/>
      <c r="AF70" s="18"/>
      <c r="AG70" s="17"/>
      <c r="AH70" s="18"/>
      <c r="AI70" s="17"/>
      <c r="AJ70" s="18"/>
      <c r="AK70" s="17"/>
      <c r="AL70" s="18"/>
      <c r="AM70" s="17"/>
      <c r="AN70" s="18"/>
      <c r="AO70" s="17"/>
      <c r="AP70" s="18"/>
      <c r="AQ70" s="17"/>
      <c r="AR70" s="18"/>
      <c r="AS70" s="17"/>
      <c r="AT70" s="18"/>
      <c r="AU70" s="17"/>
      <c r="AV70" s="18"/>
      <c r="AW70" s="17"/>
      <c r="AX70" s="18"/>
      <c r="AY70" s="17"/>
      <c r="AZ70" s="18"/>
      <c r="BA70" s="17"/>
      <c r="BB70" s="18"/>
      <c r="BC70" s="17"/>
      <c r="BD70" s="18"/>
      <c r="BE70" s="17"/>
      <c r="BF70" s="18"/>
      <c r="BG70" s="17"/>
      <c r="BH70" s="18"/>
      <c r="BI70" s="17"/>
      <c r="BJ70" s="18"/>
      <c r="BK70" s="17"/>
      <c r="BL70" s="18"/>
      <c r="BM70" s="17"/>
      <c r="BN70" s="18"/>
      <c r="BO70" s="17"/>
    </row>
    <row r="71" spans="1:67" ht="90" x14ac:dyDescent="0.25">
      <c r="A71" s="14" t="s">
        <v>126</v>
      </c>
      <c r="B71" s="14" t="s">
        <v>122</v>
      </c>
      <c r="C71" s="15">
        <v>44000</v>
      </c>
      <c r="D71" s="15" t="s">
        <v>70</v>
      </c>
      <c r="E71" s="16" t="s">
        <v>71</v>
      </c>
      <c r="F71" s="14" t="s">
        <v>72</v>
      </c>
      <c r="G71" s="16" t="s">
        <v>73</v>
      </c>
      <c r="H71" s="14" t="s">
        <v>187</v>
      </c>
      <c r="I71" s="16" t="s">
        <v>188</v>
      </c>
      <c r="J71" s="17" t="s">
        <v>189</v>
      </c>
      <c r="K71" s="17" t="s">
        <v>190</v>
      </c>
      <c r="L71" s="18" t="s">
        <v>191</v>
      </c>
      <c r="M71" s="19" t="s">
        <v>192</v>
      </c>
      <c r="N71" s="15" t="s">
        <v>160</v>
      </c>
      <c r="O71" s="17" t="s">
        <v>161</v>
      </c>
      <c r="P71" s="17" t="s">
        <v>162</v>
      </c>
      <c r="Q71" s="17" t="s">
        <v>144</v>
      </c>
      <c r="R71" s="18" t="s">
        <v>145</v>
      </c>
      <c r="S71" s="18" t="s">
        <v>143</v>
      </c>
      <c r="T71" s="18" t="s">
        <v>133</v>
      </c>
      <c r="U71" s="15">
        <v>43939</v>
      </c>
      <c r="V71" s="15"/>
      <c r="W71" s="17"/>
      <c r="X71" s="18"/>
      <c r="Y71" s="17"/>
      <c r="Z71" s="18"/>
      <c r="AA71" s="17"/>
      <c r="AB71" s="18"/>
      <c r="AC71" s="17"/>
      <c r="AD71" s="18"/>
      <c r="AE71" s="17"/>
      <c r="AF71" s="18"/>
      <c r="AG71" s="17"/>
      <c r="AH71" s="18"/>
      <c r="AI71" s="17"/>
      <c r="AJ71" s="18"/>
      <c r="AK71" s="17"/>
      <c r="AL71" s="18"/>
      <c r="AM71" s="17"/>
      <c r="AN71" s="18"/>
      <c r="AO71" s="17"/>
      <c r="AP71" s="18"/>
      <c r="AQ71" s="17"/>
      <c r="AR71" s="18"/>
      <c r="AS71" s="17"/>
      <c r="AT71" s="18"/>
      <c r="AU71" s="17"/>
      <c r="AV71" s="18"/>
      <c r="AW71" s="17"/>
      <c r="AX71" s="18"/>
      <c r="AY71" s="17"/>
      <c r="AZ71" s="18"/>
      <c r="BA71" s="17"/>
      <c r="BB71" s="18"/>
      <c r="BC71" s="17"/>
      <c r="BD71" s="18"/>
      <c r="BE71" s="17"/>
      <c r="BF71" s="18"/>
      <c r="BG71" s="17"/>
      <c r="BH71" s="18"/>
      <c r="BI71" s="17"/>
      <c r="BJ71" s="18"/>
      <c r="BK71" s="17"/>
      <c r="BL71" s="18"/>
      <c r="BM71" s="17"/>
      <c r="BN71" s="18"/>
      <c r="BO71" s="17"/>
    </row>
    <row r="72" spans="1:67" ht="90" x14ac:dyDescent="0.25">
      <c r="A72" s="14" t="s">
        <v>126</v>
      </c>
      <c r="B72" s="14" t="s">
        <v>122</v>
      </c>
      <c r="C72" s="15">
        <v>44000</v>
      </c>
      <c r="D72" s="15" t="s">
        <v>70</v>
      </c>
      <c r="E72" s="16" t="s">
        <v>71</v>
      </c>
      <c r="F72" s="14" t="s">
        <v>72</v>
      </c>
      <c r="G72" s="16" t="s">
        <v>73</v>
      </c>
      <c r="H72" s="14" t="s">
        <v>187</v>
      </c>
      <c r="I72" s="16" t="s">
        <v>188</v>
      </c>
      <c r="J72" s="17" t="s">
        <v>189</v>
      </c>
      <c r="K72" s="17" t="s">
        <v>190</v>
      </c>
      <c r="L72" s="18" t="s">
        <v>193</v>
      </c>
      <c r="M72" s="19" t="s">
        <v>194</v>
      </c>
      <c r="N72" s="15" t="s">
        <v>160</v>
      </c>
      <c r="O72" s="17" t="s">
        <v>174</v>
      </c>
      <c r="P72" s="17" t="s">
        <v>175</v>
      </c>
      <c r="Q72" s="17" t="s">
        <v>144</v>
      </c>
      <c r="R72" s="18" t="s">
        <v>145</v>
      </c>
      <c r="S72" s="18" t="s">
        <v>143</v>
      </c>
      <c r="T72" s="18" t="s">
        <v>133</v>
      </c>
      <c r="U72" s="15">
        <v>43939</v>
      </c>
      <c r="V72" s="15"/>
      <c r="W72" s="17"/>
      <c r="X72" s="18"/>
      <c r="Y72" s="17"/>
      <c r="Z72" s="18"/>
      <c r="AA72" s="17"/>
      <c r="AB72" s="18"/>
      <c r="AC72" s="17"/>
      <c r="AD72" s="18"/>
      <c r="AE72" s="17"/>
      <c r="AF72" s="18"/>
      <c r="AG72" s="17"/>
      <c r="AH72" s="18"/>
      <c r="AI72" s="17"/>
      <c r="AJ72" s="18"/>
      <c r="AK72" s="17"/>
      <c r="AL72" s="18"/>
      <c r="AM72" s="17"/>
      <c r="AN72" s="18"/>
      <c r="AO72" s="17"/>
      <c r="AP72" s="18"/>
      <c r="AQ72" s="17"/>
      <c r="AR72" s="18"/>
      <c r="AS72" s="17"/>
      <c r="AT72" s="18"/>
      <c r="AU72" s="17"/>
      <c r="AV72" s="18"/>
      <c r="AW72" s="17"/>
      <c r="AX72" s="18"/>
      <c r="AY72" s="17"/>
      <c r="AZ72" s="18"/>
      <c r="BA72" s="17"/>
      <c r="BB72" s="18"/>
      <c r="BC72" s="17"/>
      <c r="BD72" s="18"/>
      <c r="BE72" s="17"/>
      <c r="BF72" s="18"/>
      <c r="BG72" s="17"/>
      <c r="BH72" s="18"/>
      <c r="BI72" s="17"/>
      <c r="BJ72" s="18"/>
      <c r="BK72" s="17"/>
      <c r="BL72" s="18"/>
      <c r="BM72" s="17"/>
      <c r="BN72" s="18"/>
      <c r="BO72" s="17"/>
    </row>
    <row r="73" spans="1:67" ht="90" x14ac:dyDescent="0.25">
      <c r="A73" s="14" t="s">
        <v>126</v>
      </c>
      <c r="B73" s="14" t="s">
        <v>122</v>
      </c>
      <c r="C73" s="15">
        <v>44000</v>
      </c>
      <c r="D73" s="15" t="s">
        <v>70</v>
      </c>
      <c r="E73" s="16" t="s">
        <v>71</v>
      </c>
      <c r="F73" s="14" t="s">
        <v>72</v>
      </c>
      <c r="G73" s="16" t="s">
        <v>73</v>
      </c>
      <c r="H73" s="14" t="s">
        <v>187</v>
      </c>
      <c r="I73" s="16" t="s">
        <v>188</v>
      </c>
      <c r="J73" s="17" t="s">
        <v>189</v>
      </c>
      <c r="K73" s="17" t="s">
        <v>190</v>
      </c>
      <c r="L73" s="18" t="s">
        <v>196</v>
      </c>
      <c r="M73" s="19" t="s">
        <v>197</v>
      </c>
      <c r="N73" s="15" t="s">
        <v>129</v>
      </c>
      <c r="O73" s="17" t="s">
        <v>181</v>
      </c>
      <c r="P73" s="17" t="s">
        <v>182</v>
      </c>
      <c r="Q73" s="17" t="s">
        <v>144</v>
      </c>
      <c r="R73" s="18" t="s">
        <v>145</v>
      </c>
      <c r="S73" s="18" t="s">
        <v>143</v>
      </c>
      <c r="T73" s="18" t="s">
        <v>133</v>
      </c>
      <c r="U73" s="15">
        <v>43939</v>
      </c>
      <c r="V73" s="15"/>
      <c r="W73" s="17"/>
      <c r="X73" s="18"/>
      <c r="Y73" s="17"/>
      <c r="Z73" s="18"/>
      <c r="AA73" s="17"/>
      <c r="AB73" s="18"/>
      <c r="AC73" s="17"/>
      <c r="AD73" s="18"/>
      <c r="AE73" s="17"/>
      <c r="AF73" s="18"/>
      <c r="AG73" s="17"/>
      <c r="AH73" s="18"/>
      <c r="AI73" s="17"/>
      <c r="AJ73" s="18"/>
      <c r="AK73" s="17"/>
      <c r="AL73" s="18"/>
      <c r="AM73" s="17"/>
      <c r="AN73" s="18"/>
      <c r="AO73" s="17"/>
      <c r="AP73" s="18"/>
      <c r="AQ73" s="17"/>
      <c r="AR73" s="18"/>
      <c r="AS73" s="17"/>
      <c r="AT73" s="18"/>
      <c r="AU73" s="17"/>
      <c r="AV73" s="18"/>
      <c r="AW73" s="17"/>
      <c r="AX73" s="18"/>
      <c r="AY73" s="17"/>
      <c r="AZ73" s="18"/>
      <c r="BA73" s="17"/>
      <c r="BB73" s="18"/>
      <c r="BC73" s="17"/>
      <c r="BD73" s="18"/>
      <c r="BE73" s="17"/>
      <c r="BF73" s="18"/>
      <c r="BG73" s="17"/>
      <c r="BH73" s="18"/>
      <c r="BI73" s="17"/>
      <c r="BJ73" s="18"/>
      <c r="BK73" s="17"/>
      <c r="BL73" s="18"/>
      <c r="BM73" s="17"/>
      <c r="BN73" s="18"/>
      <c r="BO73" s="17"/>
    </row>
    <row r="74" spans="1:67" ht="240" x14ac:dyDescent="0.25">
      <c r="A74" s="14" t="s">
        <v>198</v>
      </c>
      <c r="B74" s="14" t="s">
        <v>122</v>
      </c>
      <c r="C74" s="15">
        <v>45085</v>
      </c>
      <c r="D74" s="15" t="s">
        <v>70</v>
      </c>
      <c r="E74" s="16" t="s">
        <v>71</v>
      </c>
      <c r="F74" s="14" t="s">
        <v>72</v>
      </c>
      <c r="G74" s="16" t="s">
        <v>73</v>
      </c>
      <c r="H74" s="14" t="s">
        <v>199</v>
      </c>
      <c r="I74" s="16" t="s">
        <v>200</v>
      </c>
      <c r="J74" s="17" t="s">
        <v>201</v>
      </c>
      <c r="K74" s="17" t="s">
        <v>202</v>
      </c>
      <c r="L74" s="18" t="s">
        <v>203</v>
      </c>
      <c r="M74" s="19" t="s">
        <v>204</v>
      </c>
      <c r="N74" s="15" t="s">
        <v>80</v>
      </c>
      <c r="O74" s="17"/>
      <c r="P74" s="17"/>
      <c r="Q74" s="17" t="s">
        <v>81</v>
      </c>
      <c r="R74" s="18" t="s">
        <v>82</v>
      </c>
      <c r="S74" s="18" t="s">
        <v>83</v>
      </c>
      <c r="T74" s="18" t="s">
        <v>84</v>
      </c>
      <c r="U74" s="15">
        <v>43939</v>
      </c>
      <c r="V74" s="15"/>
      <c r="W74" s="17" t="s">
        <v>205</v>
      </c>
      <c r="X74" s="18" t="s">
        <v>206</v>
      </c>
      <c r="Y74" s="17" t="str">
        <f>VLOOKUP(X74,'Axe 2 Règles de gestion'!$D$2:$F$44,3, FALSE)</f>
        <v>L'agent est affecté dans le cadre d'une réorganisation de service.</v>
      </c>
      <c r="Z74" s="18"/>
      <c r="AA74" s="17"/>
      <c r="AB74" s="18"/>
      <c r="AC74" s="17"/>
      <c r="AD74" s="18"/>
      <c r="AE74" s="17"/>
      <c r="AF74" s="18"/>
      <c r="AG74" s="17"/>
      <c r="AH74" s="18"/>
      <c r="AI74" s="17"/>
      <c r="AJ74" s="18"/>
      <c r="AK74" s="17"/>
      <c r="AL74" s="18"/>
      <c r="AM74" s="17"/>
      <c r="AN74" s="18"/>
      <c r="AO74" s="17"/>
      <c r="AP74" s="18"/>
      <c r="AQ74" s="17"/>
      <c r="AR74" s="18" t="s">
        <v>106</v>
      </c>
      <c r="AS74" s="17" t="str">
        <f>VLOOKUP(AR74,'Axe 2 Règles de gestion'!$D$2:$F$44,3, FALSE)</f>
        <v>La date de début de la position doit être postérieure ou égale à la date d'entrée dans la FPE ou dans la carrière militaire.</v>
      </c>
      <c r="AT74" s="18" t="s">
        <v>102</v>
      </c>
      <c r="AU74" s="17" t="str">
        <f>VLOOKUP(AT74,'Axe 2 Règles de gestion'!$D$2:$F$44,3, FALSE)</f>
        <v>Lors de la demande initiale, l'agent doit être en activité.</v>
      </c>
      <c r="AV74" s="18" t="s">
        <v>104</v>
      </c>
      <c r="AW74" s="17" t="str">
        <f>VLOOKUP(AV74,'Axe 2 Règles de gestion'!$D$2:$F$44,3, FALSE)</f>
        <v>La date de début de position doit être antérieure ou égale à la date de fin prévisionnelle de position.</v>
      </c>
      <c r="AX74" s="18" t="s">
        <v>108</v>
      </c>
      <c r="AY74" s="17" t="str">
        <f>VLOOKUP(AX74,'Axe 2 Règles de gestion'!$D$2:$F$44,3, FALSE)</f>
        <v>La date de fin réelle de la position doit être antérieure à la date limite de départ à la retraite.</v>
      </c>
      <c r="AZ74" s="18" t="s">
        <v>110</v>
      </c>
      <c r="BA74" s="17" t="str">
        <f>VLOOKUP(AZ74,'Axe 2 Règles de gestion'!$D$2:$F$44,3, FALSE)</f>
        <v>La date de début de position doit être antérieure ou égale à la date de fin réelle de position.</v>
      </c>
      <c r="BB74" s="18" t="s">
        <v>112</v>
      </c>
      <c r="BC74" s="17" t="str">
        <f>VLOOKUP(BB74,'Axe 2 Règles de gestion'!$D$2:$F$44,3, FALSE)</f>
        <v>La date de fin prévisionnelle de la position doit être antérieure à la date limite de départ à la retraite.</v>
      </c>
      <c r="BD74" s="18" t="s">
        <v>114</v>
      </c>
      <c r="BE74" s="17" t="str">
        <f>VLOOKUP(BD74,'Axe 2 Règles de gestion'!$D$2:$F$44,3, FALSE)</f>
        <v>La date de début de position est à J+1 de la date de fin de position de l'occurrence précédente.</v>
      </c>
      <c r="BF74" s="18" t="s">
        <v>116</v>
      </c>
      <c r="BG74" s="17" t="str">
        <f>VLOOKUP(BF74,'Axe 2 Règles de gestion'!$D$2:$F$44,3, FALSE)</f>
        <v>Les champs "Type d'organisme d'accueil" et "Pays" de l'organisme d'accueil doivent être renseignés.</v>
      </c>
      <c r="BH74" s="18" t="s">
        <v>118</v>
      </c>
      <c r="BI74" s="17" t="str">
        <f>VLOOKUP(BH74,'Axe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74" s="18" t="s">
        <v>120</v>
      </c>
      <c r="BK74" s="17" t="str">
        <f>VLOOKUP(BJ74,'Axe 2 Règles de gestion'!$D$2:$F$44,3, FALSE)</f>
        <v>Le champ "Organisme d'accueil" doit être alimenté si le type d'organisme d'accueil est égal à 'Autre organisme', 'Fonction publique d'un état de l'Union Européenne' ou 'Fonction publique Européenne'.</v>
      </c>
      <c r="BL74" s="18"/>
      <c r="BM74" s="17"/>
      <c r="BN74" s="18"/>
      <c r="BO74" s="17"/>
    </row>
    <row r="75" spans="1:67" ht="240" x14ac:dyDescent="0.25">
      <c r="A75" s="14" t="s">
        <v>198</v>
      </c>
      <c r="B75" s="14" t="s">
        <v>122</v>
      </c>
      <c r="C75" s="15">
        <v>45084</v>
      </c>
      <c r="D75" s="15" t="s">
        <v>70</v>
      </c>
      <c r="E75" s="16" t="s">
        <v>71</v>
      </c>
      <c r="F75" s="14" t="s">
        <v>72</v>
      </c>
      <c r="G75" s="16" t="s">
        <v>73</v>
      </c>
      <c r="H75" s="14" t="s">
        <v>199</v>
      </c>
      <c r="I75" s="16" t="s">
        <v>200</v>
      </c>
      <c r="J75" s="17" t="s">
        <v>201</v>
      </c>
      <c r="K75" s="17" t="s">
        <v>202</v>
      </c>
      <c r="L75" s="18" t="s">
        <v>208</v>
      </c>
      <c r="M75" s="19" t="s">
        <v>209</v>
      </c>
      <c r="N75" s="15" t="s">
        <v>129</v>
      </c>
      <c r="O75" s="17"/>
      <c r="P75" s="17"/>
      <c r="Q75" s="17" t="s">
        <v>81</v>
      </c>
      <c r="R75" s="18" t="s">
        <v>82</v>
      </c>
      <c r="S75" s="18" t="s">
        <v>83</v>
      </c>
      <c r="T75" s="18" t="s">
        <v>84</v>
      </c>
      <c r="U75" s="15">
        <v>43939</v>
      </c>
      <c r="V75" s="15"/>
      <c r="W75" s="17" t="s">
        <v>210</v>
      </c>
      <c r="X75" s="18" t="s">
        <v>206</v>
      </c>
      <c r="Y75" s="17" t="str">
        <f>VLOOKUP(X75,'Axe 2 Règles de gestion'!$D$2:$F$44,3, FALSE)</f>
        <v>L'agent est affecté dans le cadre d'une réorganisation de service.</v>
      </c>
      <c r="Z75" s="18"/>
      <c r="AA75" s="17"/>
      <c r="AB75" s="18"/>
      <c r="AC75" s="17"/>
      <c r="AD75" s="18"/>
      <c r="AE75" s="17"/>
      <c r="AF75" s="18"/>
      <c r="AG75" s="17"/>
      <c r="AH75" s="18"/>
      <c r="AI75" s="17"/>
      <c r="AJ75" s="18"/>
      <c r="AK75" s="17"/>
      <c r="AL75" s="18"/>
      <c r="AM75" s="17"/>
      <c r="AN75" s="18"/>
      <c r="AO75" s="17"/>
      <c r="AP75" s="18"/>
      <c r="AQ75" s="17"/>
      <c r="AR75" s="18" t="s">
        <v>104</v>
      </c>
      <c r="AS75" s="17" t="str">
        <f>VLOOKUP(AR75,'Axe 2 Règles de gestion'!$D$2:$F$44,3, FALSE)</f>
        <v>La date de début de position doit être antérieure ou égale à la date de fin prévisionnelle de position.</v>
      </c>
      <c r="AT75" s="18" t="s">
        <v>108</v>
      </c>
      <c r="AU75" s="17" t="str">
        <f>VLOOKUP(AT75,'Axe 2 Règles de gestion'!$D$2:$F$44,3, FALSE)</f>
        <v>La date de fin réelle de la position doit être antérieure à la date limite de départ à la retraite.</v>
      </c>
      <c r="AV75" s="18" t="s">
        <v>110</v>
      </c>
      <c r="AW75" s="17" t="str">
        <f>VLOOKUP(AV75,'Axe 2 Règles de gestion'!$D$2:$F$44,3, FALSE)</f>
        <v>La date de début de position doit être antérieure ou égale à la date de fin réelle de position.</v>
      </c>
      <c r="AX75" s="18" t="s">
        <v>112</v>
      </c>
      <c r="AY75" s="17" t="str">
        <f>VLOOKUP(AX75,'Axe 2 Règles de gestion'!$D$2:$F$44,3, FALSE)</f>
        <v>La date de fin prévisionnelle de la position doit être antérieure à la date limite de départ à la retraite.</v>
      </c>
      <c r="AZ75" s="18" t="s">
        <v>114</v>
      </c>
      <c r="BA75" s="17" t="str">
        <f>VLOOKUP(AZ75,'Axe 2 Règles de gestion'!$D$2:$F$44,3, FALSE)</f>
        <v>La date de début de position est à J+1 de la date de fin de position de l'occurrence précédente.</v>
      </c>
      <c r="BB75" s="18" t="s">
        <v>116</v>
      </c>
      <c r="BC75" s="17" t="str">
        <f>VLOOKUP(BB75,'Axe 2 Règles de gestion'!$D$2:$F$44,3, FALSE)</f>
        <v>Les champs "Type d'organisme d'accueil" et "Pays" de l'organisme d'accueil doivent être renseignés.</v>
      </c>
      <c r="BD75" s="18" t="s">
        <v>118</v>
      </c>
      <c r="BE75" s="17" t="str">
        <f>VLOOKUP(BD75,'Axe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75" s="18" t="s">
        <v>120</v>
      </c>
      <c r="BG75" s="17" t="str">
        <f>VLOOKUP(BF75,'Axe 2 Règles de gestion'!$D$2:$F$44,3, FALSE)</f>
        <v>Le champ "Organisme d'accueil" doit être alimenté si le type d'organisme d'accueil est égal à 'Autre organisme', 'Fonction publique d'un état de l'Union Européenne' ou 'Fonction publique Européenne'.</v>
      </c>
      <c r="BH75" s="18"/>
      <c r="BI75" s="17"/>
      <c r="BJ75" s="18"/>
      <c r="BK75" s="17"/>
      <c r="BL75" s="18"/>
      <c r="BM75" s="17"/>
      <c r="BN75" s="18"/>
      <c r="BO75" s="17"/>
    </row>
    <row r="76" spans="1:67" ht="75" x14ac:dyDescent="0.25">
      <c r="A76" s="14" t="s">
        <v>198</v>
      </c>
      <c r="B76" s="14" t="s">
        <v>122</v>
      </c>
      <c r="C76" s="15">
        <v>45084</v>
      </c>
      <c r="D76" s="15" t="s">
        <v>70</v>
      </c>
      <c r="E76" s="16" t="s">
        <v>71</v>
      </c>
      <c r="F76" s="14" t="s">
        <v>72</v>
      </c>
      <c r="G76" s="16" t="s">
        <v>73</v>
      </c>
      <c r="H76" s="14" t="s">
        <v>199</v>
      </c>
      <c r="I76" s="16" t="s">
        <v>200</v>
      </c>
      <c r="J76" s="17" t="s">
        <v>201</v>
      </c>
      <c r="K76" s="17" t="s">
        <v>202</v>
      </c>
      <c r="L76" s="18" t="s">
        <v>203</v>
      </c>
      <c r="M76" s="19" t="s">
        <v>204</v>
      </c>
      <c r="N76" s="15" t="s">
        <v>80</v>
      </c>
      <c r="O76" s="17"/>
      <c r="P76" s="17"/>
      <c r="Q76" s="17" t="s">
        <v>131</v>
      </c>
      <c r="R76" s="18" t="s">
        <v>132</v>
      </c>
      <c r="S76" s="18" t="s">
        <v>83</v>
      </c>
      <c r="T76" s="18" t="s">
        <v>133</v>
      </c>
      <c r="U76" s="15">
        <v>43939</v>
      </c>
      <c r="V76" s="15"/>
      <c r="W76" s="17"/>
      <c r="X76" s="18"/>
      <c r="Y76" s="17"/>
      <c r="Z76" s="18"/>
      <c r="AA76" s="17"/>
      <c r="AB76" s="18"/>
      <c r="AC76" s="17"/>
      <c r="AD76" s="18"/>
      <c r="AE76" s="17"/>
      <c r="AF76" s="18"/>
      <c r="AG76" s="17"/>
      <c r="AH76" s="18"/>
      <c r="AI76" s="17"/>
      <c r="AJ76" s="18"/>
      <c r="AK76" s="17"/>
      <c r="AL76" s="18"/>
      <c r="AM76" s="17"/>
      <c r="AN76" s="18"/>
      <c r="AO76" s="17"/>
      <c r="AP76" s="18"/>
      <c r="AQ76" s="17"/>
      <c r="AR76" s="18"/>
      <c r="AS76" s="17"/>
      <c r="AT76" s="18"/>
      <c r="AU76" s="17"/>
      <c r="AV76" s="18"/>
      <c r="AW76" s="17"/>
      <c r="AX76" s="18"/>
      <c r="AY76" s="17"/>
      <c r="AZ76" s="18"/>
      <c r="BA76" s="17"/>
      <c r="BB76" s="18"/>
      <c r="BC76" s="17"/>
      <c r="BD76" s="18"/>
      <c r="BE76" s="17"/>
      <c r="BF76" s="18"/>
      <c r="BG76" s="17"/>
      <c r="BH76" s="18"/>
      <c r="BI76" s="17"/>
      <c r="BJ76" s="18"/>
      <c r="BK76" s="17"/>
      <c r="BL76" s="18"/>
      <c r="BM76" s="17"/>
      <c r="BN76" s="18"/>
      <c r="BO76" s="17"/>
    </row>
    <row r="77" spans="1:67" ht="75" x14ac:dyDescent="0.25">
      <c r="A77" s="14" t="s">
        <v>198</v>
      </c>
      <c r="B77" s="14" t="s">
        <v>122</v>
      </c>
      <c r="C77" s="15">
        <v>45084</v>
      </c>
      <c r="D77" s="15" t="s">
        <v>70</v>
      </c>
      <c r="E77" s="16" t="s">
        <v>71</v>
      </c>
      <c r="F77" s="14" t="s">
        <v>72</v>
      </c>
      <c r="G77" s="16" t="s">
        <v>73</v>
      </c>
      <c r="H77" s="14" t="s">
        <v>199</v>
      </c>
      <c r="I77" s="16" t="s">
        <v>200</v>
      </c>
      <c r="J77" s="17" t="s">
        <v>201</v>
      </c>
      <c r="K77" s="17" t="s">
        <v>202</v>
      </c>
      <c r="L77" s="18" t="s">
        <v>208</v>
      </c>
      <c r="M77" s="19" t="s">
        <v>209</v>
      </c>
      <c r="N77" s="15" t="s">
        <v>129</v>
      </c>
      <c r="O77" s="17"/>
      <c r="P77" s="17"/>
      <c r="Q77" s="17" t="s">
        <v>131</v>
      </c>
      <c r="R77" s="18" t="s">
        <v>132</v>
      </c>
      <c r="S77" s="18" t="s">
        <v>83</v>
      </c>
      <c r="T77" s="18" t="s">
        <v>133</v>
      </c>
      <c r="U77" s="15">
        <v>43939</v>
      </c>
      <c r="V77" s="15"/>
      <c r="W77" s="17"/>
      <c r="X77" s="18"/>
      <c r="Y77" s="17"/>
      <c r="Z77" s="18"/>
      <c r="AA77" s="17"/>
      <c r="AB77" s="18"/>
      <c r="AC77" s="17"/>
      <c r="AD77" s="18"/>
      <c r="AE77" s="17"/>
      <c r="AF77" s="18"/>
      <c r="AG77" s="17"/>
      <c r="AH77" s="18"/>
      <c r="AI77" s="17"/>
      <c r="AJ77" s="18"/>
      <c r="AK77" s="17"/>
      <c r="AL77" s="18"/>
      <c r="AM77" s="17"/>
      <c r="AN77" s="18"/>
      <c r="AO77" s="17"/>
      <c r="AP77" s="18"/>
      <c r="AQ77" s="17"/>
      <c r="AR77" s="18"/>
      <c r="AS77" s="17"/>
      <c r="AT77" s="18"/>
      <c r="AU77" s="17"/>
      <c r="AV77" s="18"/>
      <c r="AW77" s="17"/>
      <c r="AX77" s="18"/>
      <c r="AY77" s="17"/>
      <c r="AZ77" s="18"/>
      <c r="BA77" s="17"/>
      <c r="BB77" s="18"/>
      <c r="BC77" s="17"/>
      <c r="BD77" s="18"/>
      <c r="BE77" s="17"/>
      <c r="BF77" s="18"/>
      <c r="BG77" s="17"/>
      <c r="BH77" s="18"/>
      <c r="BI77" s="17"/>
      <c r="BJ77" s="18"/>
      <c r="BK77" s="17"/>
      <c r="BL77" s="18"/>
      <c r="BM77" s="17"/>
      <c r="BN77" s="18"/>
      <c r="BO77" s="17"/>
    </row>
    <row r="78" spans="1:67" ht="75" x14ac:dyDescent="0.25">
      <c r="A78" s="14" t="s">
        <v>198</v>
      </c>
      <c r="B78" s="14" t="s">
        <v>122</v>
      </c>
      <c r="C78" s="15">
        <v>45084</v>
      </c>
      <c r="D78" s="15" t="s">
        <v>70</v>
      </c>
      <c r="E78" s="16" t="s">
        <v>71</v>
      </c>
      <c r="F78" s="14" t="s">
        <v>72</v>
      </c>
      <c r="G78" s="16" t="s">
        <v>73</v>
      </c>
      <c r="H78" s="14" t="s">
        <v>199</v>
      </c>
      <c r="I78" s="16" t="s">
        <v>200</v>
      </c>
      <c r="J78" s="17" t="s">
        <v>201</v>
      </c>
      <c r="K78" s="17" t="s">
        <v>202</v>
      </c>
      <c r="L78" s="18" t="s">
        <v>203</v>
      </c>
      <c r="M78" s="19" t="s">
        <v>204</v>
      </c>
      <c r="N78" s="15" t="s">
        <v>80</v>
      </c>
      <c r="O78" s="17"/>
      <c r="P78" s="17"/>
      <c r="Q78" s="17" t="s">
        <v>134</v>
      </c>
      <c r="R78" s="18" t="s">
        <v>135</v>
      </c>
      <c r="S78" s="18" t="s">
        <v>83</v>
      </c>
      <c r="T78" s="18" t="s">
        <v>133</v>
      </c>
      <c r="U78" s="15">
        <v>43939</v>
      </c>
      <c r="V78" s="15"/>
      <c r="W78" s="17"/>
      <c r="X78" s="18"/>
      <c r="Y78" s="17"/>
      <c r="Z78" s="18"/>
      <c r="AA78" s="17"/>
      <c r="AB78" s="18"/>
      <c r="AC78" s="17"/>
      <c r="AD78" s="18"/>
      <c r="AE78" s="17"/>
      <c r="AF78" s="18"/>
      <c r="AG78" s="17"/>
      <c r="AH78" s="18"/>
      <c r="AI78" s="17"/>
      <c r="AJ78" s="18"/>
      <c r="AK78" s="17"/>
      <c r="AL78" s="18"/>
      <c r="AM78" s="17"/>
      <c r="AN78" s="18"/>
      <c r="AO78" s="17"/>
      <c r="AP78" s="18"/>
      <c r="AQ78" s="17"/>
      <c r="AR78" s="18"/>
      <c r="AS78" s="17"/>
      <c r="AT78" s="18"/>
      <c r="AU78" s="17"/>
      <c r="AV78" s="18"/>
      <c r="AW78" s="17"/>
      <c r="AX78" s="18"/>
      <c r="AY78" s="17"/>
      <c r="AZ78" s="18"/>
      <c r="BA78" s="17"/>
      <c r="BB78" s="18"/>
      <c r="BC78" s="17"/>
      <c r="BD78" s="18"/>
      <c r="BE78" s="17"/>
      <c r="BF78" s="18"/>
      <c r="BG78" s="17"/>
      <c r="BH78" s="18"/>
      <c r="BI78" s="17"/>
      <c r="BJ78" s="18"/>
      <c r="BK78" s="17"/>
      <c r="BL78" s="18"/>
      <c r="BM78" s="17"/>
      <c r="BN78" s="18"/>
      <c r="BO78" s="17"/>
    </row>
    <row r="79" spans="1:67" ht="75" x14ac:dyDescent="0.25">
      <c r="A79" s="14" t="s">
        <v>198</v>
      </c>
      <c r="B79" s="14" t="s">
        <v>122</v>
      </c>
      <c r="C79" s="15">
        <v>45084</v>
      </c>
      <c r="D79" s="15" t="s">
        <v>70</v>
      </c>
      <c r="E79" s="16" t="s">
        <v>71</v>
      </c>
      <c r="F79" s="14" t="s">
        <v>72</v>
      </c>
      <c r="G79" s="16" t="s">
        <v>73</v>
      </c>
      <c r="H79" s="14" t="s">
        <v>199</v>
      </c>
      <c r="I79" s="16" t="s">
        <v>200</v>
      </c>
      <c r="J79" s="17" t="s">
        <v>201</v>
      </c>
      <c r="K79" s="17" t="s">
        <v>202</v>
      </c>
      <c r="L79" s="18" t="s">
        <v>208</v>
      </c>
      <c r="M79" s="19" t="s">
        <v>209</v>
      </c>
      <c r="N79" s="15" t="s">
        <v>129</v>
      </c>
      <c r="O79" s="17"/>
      <c r="P79" s="17"/>
      <c r="Q79" s="17" t="s">
        <v>134</v>
      </c>
      <c r="R79" s="18" t="s">
        <v>135</v>
      </c>
      <c r="S79" s="18" t="s">
        <v>83</v>
      </c>
      <c r="T79" s="18" t="s">
        <v>133</v>
      </c>
      <c r="U79" s="15">
        <v>43939</v>
      </c>
      <c r="V79" s="15"/>
      <c r="W79" s="17"/>
      <c r="X79" s="18"/>
      <c r="Y79" s="17"/>
      <c r="Z79" s="18"/>
      <c r="AA79" s="17"/>
      <c r="AB79" s="18"/>
      <c r="AC79" s="17"/>
      <c r="AD79" s="18"/>
      <c r="AE79" s="17"/>
      <c r="AF79" s="18"/>
      <c r="AG79" s="17"/>
      <c r="AH79" s="18"/>
      <c r="AI79" s="17"/>
      <c r="AJ79" s="18"/>
      <c r="AK79" s="17"/>
      <c r="AL79" s="18"/>
      <c r="AM79" s="17"/>
      <c r="AN79" s="18"/>
      <c r="AO79" s="17"/>
      <c r="AP79" s="18"/>
      <c r="AQ79" s="17"/>
      <c r="AR79" s="18"/>
      <c r="AS79" s="17"/>
      <c r="AT79" s="18"/>
      <c r="AU79" s="17"/>
      <c r="AV79" s="18"/>
      <c r="AW79" s="17"/>
      <c r="AX79" s="18"/>
      <c r="AY79" s="17"/>
      <c r="AZ79" s="18"/>
      <c r="BA79" s="17"/>
      <c r="BB79" s="18"/>
      <c r="BC79" s="17"/>
      <c r="BD79" s="18"/>
      <c r="BE79" s="17"/>
      <c r="BF79" s="18"/>
      <c r="BG79" s="17"/>
      <c r="BH79" s="18"/>
      <c r="BI79" s="17"/>
      <c r="BJ79" s="18"/>
      <c r="BK79" s="17"/>
      <c r="BL79" s="18"/>
      <c r="BM79" s="17"/>
      <c r="BN79" s="18"/>
      <c r="BO79" s="17"/>
    </row>
    <row r="80" spans="1:67" ht="240" x14ac:dyDescent="0.25">
      <c r="A80" s="14" t="s">
        <v>198</v>
      </c>
      <c r="B80" s="14" t="s">
        <v>122</v>
      </c>
      <c r="C80" s="15">
        <v>45084</v>
      </c>
      <c r="D80" s="15" t="s">
        <v>70</v>
      </c>
      <c r="E80" s="16" t="s">
        <v>71</v>
      </c>
      <c r="F80" s="14" t="s">
        <v>72</v>
      </c>
      <c r="G80" s="16" t="s">
        <v>73</v>
      </c>
      <c r="H80" s="14" t="s">
        <v>199</v>
      </c>
      <c r="I80" s="16" t="s">
        <v>200</v>
      </c>
      <c r="J80" s="17" t="s">
        <v>201</v>
      </c>
      <c r="K80" s="17" t="s">
        <v>202</v>
      </c>
      <c r="L80" s="18" t="s">
        <v>203</v>
      </c>
      <c r="M80" s="19" t="s">
        <v>204</v>
      </c>
      <c r="N80" s="15" t="s">
        <v>80</v>
      </c>
      <c r="O80" s="17"/>
      <c r="P80" s="17"/>
      <c r="Q80" s="17" t="s">
        <v>136</v>
      </c>
      <c r="R80" s="18" t="s">
        <v>137</v>
      </c>
      <c r="S80" s="18" t="s">
        <v>83</v>
      </c>
      <c r="T80" s="18" t="s">
        <v>84</v>
      </c>
      <c r="U80" s="15">
        <v>43939</v>
      </c>
      <c r="V80" s="15"/>
      <c r="W80" s="17" t="s">
        <v>211</v>
      </c>
      <c r="X80" s="18" t="s">
        <v>206</v>
      </c>
      <c r="Y80" s="17" t="str">
        <f>VLOOKUP(X80,'Axe 2 Règles de gestion'!$D$2:$F$44,3, FALSE)</f>
        <v>L'agent est affecté dans le cadre d'une réorganisation de service.</v>
      </c>
      <c r="Z80" s="18"/>
      <c r="AA80" s="17"/>
      <c r="AB80" s="18"/>
      <c r="AC80" s="17"/>
      <c r="AD80" s="18"/>
      <c r="AE80" s="17"/>
      <c r="AF80" s="18"/>
      <c r="AG80" s="17"/>
      <c r="AH80" s="18"/>
      <c r="AI80" s="17"/>
      <c r="AJ80" s="18"/>
      <c r="AK80" s="17"/>
      <c r="AL80" s="18"/>
      <c r="AM80" s="17"/>
      <c r="AN80" s="18"/>
      <c r="AO80" s="17"/>
      <c r="AP80" s="18"/>
      <c r="AQ80" s="17"/>
      <c r="AR80" s="18" t="s">
        <v>102</v>
      </c>
      <c r="AS80" s="17" t="str">
        <f>VLOOKUP(AR80,'Axe 2 Règles de gestion'!$D$2:$F$44,3, FALSE)</f>
        <v>Lors de la demande initiale, l'agent doit être en activité.</v>
      </c>
      <c r="AT80" s="18" t="s">
        <v>104</v>
      </c>
      <c r="AU80" s="17" t="str">
        <f>VLOOKUP(AT80,'Axe 2 Règles de gestion'!$D$2:$F$44,3, FALSE)</f>
        <v>La date de début de position doit être antérieure ou égale à la date de fin prévisionnelle de position.</v>
      </c>
      <c r="AV80" s="18" t="s">
        <v>106</v>
      </c>
      <c r="AW80" s="17" t="str">
        <f>VLOOKUP(AV80,'Axe 2 Règles de gestion'!$D$2:$F$44,3, FALSE)</f>
        <v>La date de début de la position doit être postérieure ou égale à la date d'entrée dans la FPE ou dans la carrière militaire.</v>
      </c>
      <c r="AX80" s="18" t="s">
        <v>108</v>
      </c>
      <c r="AY80" s="17" t="str">
        <f>VLOOKUP(AX80,'Axe 2 Règles de gestion'!$D$2:$F$44,3, FALSE)</f>
        <v>La date de fin réelle de la position doit être antérieure à la date limite de départ à la retraite.</v>
      </c>
      <c r="AZ80" s="18" t="s">
        <v>110</v>
      </c>
      <c r="BA80" s="17" t="str">
        <f>VLOOKUP(AZ80,'Axe 2 Règles de gestion'!$D$2:$F$44,3, FALSE)</f>
        <v>La date de début de position doit être antérieure ou égale à la date de fin réelle de position.</v>
      </c>
      <c r="BB80" s="18" t="s">
        <v>112</v>
      </c>
      <c r="BC80" s="17" t="str">
        <f>VLOOKUP(BB80,'Axe 2 Règles de gestion'!$D$2:$F$44,3, FALSE)</f>
        <v>La date de fin prévisionnelle de la position doit être antérieure à la date limite de départ à la retraite.</v>
      </c>
      <c r="BD80" s="18" t="s">
        <v>114</v>
      </c>
      <c r="BE80" s="17" t="str">
        <f>VLOOKUP(BD80,'Axe 2 Règles de gestion'!$D$2:$F$44,3, FALSE)</f>
        <v>La date de début de position est à J+1 de la date de fin de position de l'occurrence précédente.</v>
      </c>
      <c r="BF80" s="18" t="s">
        <v>116</v>
      </c>
      <c r="BG80" s="17" t="str">
        <f>VLOOKUP(BF80,'Axe 2 Règles de gestion'!$D$2:$F$44,3, FALSE)</f>
        <v>Les champs "Type d'organisme d'accueil" et "Pays" de l'organisme d'accueil doivent être renseignés.</v>
      </c>
      <c r="BH80" s="18" t="s">
        <v>118</v>
      </c>
      <c r="BI80" s="17" t="str">
        <f>VLOOKUP(BH80,'Axe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J80" s="18" t="s">
        <v>120</v>
      </c>
      <c r="BK80" s="17" t="str">
        <f>VLOOKUP(BJ80,'Axe 2 Règles de gestion'!$D$2:$F$44,3, FALSE)</f>
        <v>Le champ "Organisme d'accueil" doit être alimenté si le type d'organisme d'accueil est égal à 'Autre organisme', 'Fonction publique d'un état de l'Union Européenne' ou 'Fonction publique Européenne'.</v>
      </c>
      <c r="BL80" s="18"/>
      <c r="BM80" s="17"/>
      <c r="BN80" s="18"/>
      <c r="BO80" s="17"/>
    </row>
    <row r="81" spans="1:67" ht="240" x14ac:dyDescent="0.25">
      <c r="A81" s="14" t="s">
        <v>198</v>
      </c>
      <c r="B81" s="14" t="s">
        <v>122</v>
      </c>
      <c r="C81" s="15">
        <v>45084</v>
      </c>
      <c r="D81" s="15" t="s">
        <v>70</v>
      </c>
      <c r="E81" s="16" t="s">
        <v>71</v>
      </c>
      <c r="F81" s="14" t="s">
        <v>72</v>
      </c>
      <c r="G81" s="16" t="s">
        <v>73</v>
      </c>
      <c r="H81" s="14" t="s">
        <v>199</v>
      </c>
      <c r="I81" s="16" t="s">
        <v>200</v>
      </c>
      <c r="J81" s="17" t="s">
        <v>201</v>
      </c>
      <c r="K81" s="17" t="s">
        <v>202</v>
      </c>
      <c r="L81" s="18" t="s">
        <v>208</v>
      </c>
      <c r="M81" s="19" t="s">
        <v>209</v>
      </c>
      <c r="N81" s="15" t="s">
        <v>129</v>
      </c>
      <c r="O81" s="17"/>
      <c r="P81" s="17"/>
      <c r="Q81" s="17" t="s">
        <v>136</v>
      </c>
      <c r="R81" s="18" t="s">
        <v>137</v>
      </c>
      <c r="S81" s="18" t="s">
        <v>83</v>
      </c>
      <c r="T81" s="18" t="s">
        <v>84</v>
      </c>
      <c r="U81" s="15">
        <v>43939</v>
      </c>
      <c r="V81" s="15"/>
      <c r="W81" s="17" t="s">
        <v>210</v>
      </c>
      <c r="X81" s="18" t="s">
        <v>206</v>
      </c>
      <c r="Y81" s="17" t="str">
        <f>VLOOKUP(X81,'Axe 2 Règles de gestion'!$D$2:$F$44,3, FALSE)</f>
        <v>L'agent est affecté dans le cadre d'une réorganisation de service.</v>
      </c>
      <c r="Z81" s="18"/>
      <c r="AA81" s="17"/>
      <c r="AB81" s="18"/>
      <c r="AC81" s="17"/>
      <c r="AD81" s="18"/>
      <c r="AE81" s="17"/>
      <c r="AF81" s="18"/>
      <c r="AG81" s="17"/>
      <c r="AH81" s="18"/>
      <c r="AI81" s="17"/>
      <c r="AJ81" s="18"/>
      <c r="AK81" s="17"/>
      <c r="AL81" s="18"/>
      <c r="AM81" s="17"/>
      <c r="AN81" s="18"/>
      <c r="AO81" s="17"/>
      <c r="AP81" s="18"/>
      <c r="AQ81" s="17"/>
      <c r="AR81" s="18" t="s">
        <v>104</v>
      </c>
      <c r="AS81" s="17" t="str">
        <f>VLOOKUP(AR81,'Axe 2 Règles de gestion'!$D$2:$F$44,3, FALSE)</f>
        <v>La date de début de position doit être antérieure ou égale à la date de fin prévisionnelle de position.</v>
      </c>
      <c r="AT81" s="18" t="s">
        <v>108</v>
      </c>
      <c r="AU81" s="17" t="str">
        <f>VLOOKUP(AT81,'Axe 2 Règles de gestion'!$D$2:$F$44,3, FALSE)</f>
        <v>La date de fin réelle de la position doit être antérieure à la date limite de départ à la retraite.</v>
      </c>
      <c r="AV81" s="18" t="s">
        <v>110</v>
      </c>
      <c r="AW81" s="17" t="str">
        <f>VLOOKUP(AV81,'Axe 2 Règles de gestion'!$D$2:$F$44,3, FALSE)</f>
        <v>La date de début de position doit être antérieure ou égale à la date de fin réelle de position.</v>
      </c>
      <c r="AX81" s="18" t="s">
        <v>112</v>
      </c>
      <c r="AY81" s="17" t="str">
        <f>VLOOKUP(AX81,'Axe 2 Règles de gestion'!$D$2:$F$44,3, FALSE)</f>
        <v>La date de fin prévisionnelle de la position doit être antérieure à la date limite de départ à la retraite.</v>
      </c>
      <c r="AZ81" s="18" t="s">
        <v>114</v>
      </c>
      <c r="BA81" s="17" t="str">
        <f>VLOOKUP(AZ81,'Axe 2 Règles de gestion'!$D$2:$F$44,3, FALSE)</f>
        <v>La date de début de position est à J+1 de la date de fin de position de l'occurrence précédente.</v>
      </c>
      <c r="BB81" s="18" t="s">
        <v>116</v>
      </c>
      <c r="BC81" s="17" t="str">
        <f>VLOOKUP(BB81,'Axe 2 Règles de gestion'!$D$2:$F$44,3, FALSE)</f>
        <v>Les champs "Type d'organisme d'accueil" et "Pays" de l'organisme d'accueil doivent être renseignés.</v>
      </c>
      <c r="BD81" s="18" t="s">
        <v>118</v>
      </c>
      <c r="BE81" s="17" t="str">
        <f>VLOOKUP(BD81,'Axe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81" s="18" t="s">
        <v>120</v>
      </c>
      <c r="BG81" s="17" t="str">
        <f>VLOOKUP(BF81,'Axe 2 Règles de gestion'!$D$2:$F$44,3, FALSE)</f>
        <v>Le champ "Organisme d'accueil" doit être alimenté si le type d'organisme d'accueil est égal à 'Autre organisme', 'Fonction publique d'un état de l'Union Européenne' ou 'Fonction publique Européenne'.</v>
      </c>
      <c r="BH81" s="18"/>
      <c r="BI81" s="17"/>
      <c r="BJ81" s="18"/>
      <c r="BK81" s="17"/>
      <c r="BL81" s="18"/>
      <c r="BM81" s="17"/>
      <c r="BN81" s="18"/>
      <c r="BO81" s="17"/>
    </row>
    <row r="82" spans="1:67" ht="75" x14ac:dyDescent="0.25">
      <c r="A82" s="14" t="s">
        <v>198</v>
      </c>
      <c r="B82" s="14" t="s">
        <v>122</v>
      </c>
      <c r="C82" s="15">
        <v>45084</v>
      </c>
      <c r="D82" s="15" t="s">
        <v>70</v>
      </c>
      <c r="E82" s="16" t="s">
        <v>71</v>
      </c>
      <c r="F82" s="14" t="s">
        <v>72</v>
      </c>
      <c r="G82" s="16" t="s">
        <v>73</v>
      </c>
      <c r="H82" s="14" t="s">
        <v>199</v>
      </c>
      <c r="I82" s="16" t="s">
        <v>200</v>
      </c>
      <c r="J82" s="17" t="s">
        <v>201</v>
      </c>
      <c r="K82" s="17" t="s">
        <v>202</v>
      </c>
      <c r="L82" s="18" t="s">
        <v>203</v>
      </c>
      <c r="M82" s="19" t="s">
        <v>204</v>
      </c>
      <c r="N82" s="15" t="s">
        <v>80</v>
      </c>
      <c r="O82" s="17"/>
      <c r="P82" s="17"/>
      <c r="Q82" s="17" t="s">
        <v>139</v>
      </c>
      <c r="R82" s="18" t="s">
        <v>140</v>
      </c>
      <c r="S82" s="18" t="s">
        <v>83</v>
      </c>
      <c r="T82" s="18" t="s">
        <v>133</v>
      </c>
      <c r="U82" s="15">
        <v>43939</v>
      </c>
      <c r="V82" s="15"/>
      <c r="W82" s="17"/>
      <c r="X82" s="18"/>
      <c r="Y82" s="17"/>
      <c r="Z82" s="18"/>
      <c r="AA82" s="17"/>
      <c r="AB82" s="18"/>
      <c r="AC82" s="17"/>
      <c r="AD82" s="18"/>
      <c r="AE82" s="17"/>
      <c r="AF82" s="18"/>
      <c r="AG82" s="17"/>
      <c r="AH82" s="18"/>
      <c r="AI82" s="17"/>
      <c r="AJ82" s="18"/>
      <c r="AK82" s="17"/>
      <c r="AL82" s="18"/>
      <c r="AM82" s="17"/>
      <c r="AN82" s="18"/>
      <c r="AO82" s="17"/>
      <c r="AP82" s="18"/>
      <c r="AQ82" s="17"/>
      <c r="AR82" s="18"/>
      <c r="AS82" s="17"/>
      <c r="AT82" s="18"/>
      <c r="AU82" s="17"/>
      <c r="AV82" s="18"/>
      <c r="AW82" s="17"/>
      <c r="AX82" s="18"/>
      <c r="AY82" s="17"/>
      <c r="AZ82" s="18"/>
      <c r="BA82" s="17"/>
      <c r="BB82" s="18"/>
      <c r="BC82" s="17"/>
      <c r="BD82" s="18"/>
      <c r="BE82" s="17"/>
      <c r="BF82" s="18"/>
      <c r="BG82" s="17"/>
      <c r="BH82" s="18"/>
      <c r="BI82" s="17"/>
      <c r="BJ82" s="18"/>
      <c r="BK82" s="17"/>
      <c r="BL82" s="18"/>
      <c r="BM82" s="17"/>
      <c r="BN82" s="18"/>
      <c r="BO82" s="17"/>
    </row>
    <row r="83" spans="1:67" ht="75" x14ac:dyDescent="0.25">
      <c r="A83" s="14" t="s">
        <v>198</v>
      </c>
      <c r="B83" s="14" t="s">
        <v>122</v>
      </c>
      <c r="C83" s="15">
        <v>45084</v>
      </c>
      <c r="D83" s="15" t="s">
        <v>70</v>
      </c>
      <c r="E83" s="16" t="s">
        <v>71</v>
      </c>
      <c r="F83" s="14" t="s">
        <v>72</v>
      </c>
      <c r="G83" s="16" t="s">
        <v>73</v>
      </c>
      <c r="H83" s="14" t="s">
        <v>199</v>
      </c>
      <c r="I83" s="16" t="s">
        <v>200</v>
      </c>
      <c r="J83" s="17" t="s">
        <v>201</v>
      </c>
      <c r="K83" s="17" t="s">
        <v>202</v>
      </c>
      <c r="L83" s="18" t="s">
        <v>208</v>
      </c>
      <c r="M83" s="19" t="s">
        <v>209</v>
      </c>
      <c r="N83" s="15" t="s">
        <v>129</v>
      </c>
      <c r="O83" s="17"/>
      <c r="P83" s="17"/>
      <c r="Q83" s="17" t="s">
        <v>139</v>
      </c>
      <c r="R83" s="18" t="s">
        <v>140</v>
      </c>
      <c r="S83" s="18" t="s">
        <v>83</v>
      </c>
      <c r="T83" s="18" t="s">
        <v>133</v>
      </c>
      <c r="U83" s="15">
        <v>43939</v>
      </c>
      <c r="V83" s="15"/>
      <c r="W83" s="17"/>
      <c r="X83" s="18"/>
      <c r="Y83" s="17"/>
      <c r="Z83" s="18"/>
      <c r="AA83" s="17"/>
      <c r="AB83" s="18"/>
      <c r="AC83" s="17"/>
      <c r="AD83" s="18"/>
      <c r="AE83" s="17"/>
      <c r="AF83" s="18"/>
      <c r="AG83" s="17"/>
      <c r="AH83" s="18"/>
      <c r="AI83" s="17"/>
      <c r="AJ83" s="18"/>
      <c r="AK83" s="17"/>
      <c r="AL83" s="18"/>
      <c r="AM83" s="17"/>
      <c r="AN83" s="18"/>
      <c r="AO83" s="17"/>
      <c r="AP83" s="18"/>
      <c r="AQ83" s="17"/>
      <c r="AR83" s="18"/>
      <c r="AS83" s="17"/>
      <c r="AT83" s="18"/>
      <c r="AU83" s="17"/>
      <c r="AV83" s="18"/>
      <c r="AW83" s="17"/>
      <c r="AX83" s="18"/>
      <c r="AY83" s="17"/>
      <c r="AZ83" s="18"/>
      <c r="BA83" s="17"/>
      <c r="BB83" s="18"/>
      <c r="BC83" s="17"/>
      <c r="BD83" s="18"/>
      <c r="BE83" s="17"/>
      <c r="BF83" s="18"/>
      <c r="BG83" s="17"/>
      <c r="BH83" s="18"/>
      <c r="BI83" s="17"/>
      <c r="BJ83" s="18"/>
      <c r="BK83" s="17"/>
      <c r="BL83" s="18"/>
      <c r="BM83" s="17"/>
      <c r="BN83" s="18"/>
      <c r="BO83" s="17"/>
    </row>
    <row r="84" spans="1:67" ht="135" x14ac:dyDescent="0.25">
      <c r="A84" s="14" t="s">
        <v>198</v>
      </c>
      <c r="B84" s="14" t="s">
        <v>122</v>
      </c>
      <c r="C84" s="15">
        <v>45084</v>
      </c>
      <c r="D84" s="15" t="s">
        <v>70</v>
      </c>
      <c r="E84" s="16" t="s">
        <v>71</v>
      </c>
      <c r="F84" s="14" t="s">
        <v>72</v>
      </c>
      <c r="G84" s="16" t="s">
        <v>73</v>
      </c>
      <c r="H84" s="14" t="s">
        <v>212</v>
      </c>
      <c r="I84" s="16" t="s">
        <v>213</v>
      </c>
      <c r="J84" s="17" t="s">
        <v>214</v>
      </c>
      <c r="K84" s="17" t="s">
        <v>215</v>
      </c>
      <c r="L84" s="18" t="s">
        <v>216</v>
      </c>
      <c r="M84" s="19" t="s">
        <v>217</v>
      </c>
      <c r="N84" s="15" t="s">
        <v>80</v>
      </c>
      <c r="O84" s="17"/>
      <c r="P84" s="17"/>
      <c r="Q84" s="17" t="s">
        <v>81</v>
      </c>
      <c r="R84" s="18" t="s">
        <v>82</v>
      </c>
      <c r="S84" s="18" t="s">
        <v>83</v>
      </c>
      <c r="T84" s="18" t="s">
        <v>84</v>
      </c>
      <c r="U84" s="15">
        <v>43939</v>
      </c>
      <c r="V84" s="15"/>
      <c r="W84" s="17" t="s">
        <v>218</v>
      </c>
      <c r="X84" s="18" t="s">
        <v>206</v>
      </c>
      <c r="Y84" s="17" t="str">
        <f>VLOOKUP(X84,'Axe 2 Règles de gestion'!$D$2:$F$44,3, FALSE)</f>
        <v>L'agent est affecté dans le cadre d'une réorganisation de service.</v>
      </c>
      <c r="Z84" s="18"/>
      <c r="AA84" s="17"/>
      <c r="AB84" s="18"/>
      <c r="AC84" s="17"/>
      <c r="AD84" s="18"/>
      <c r="AE84" s="17"/>
      <c r="AF84" s="18"/>
      <c r="AG84" s="17"/>
      <c r="AH84" s="18"/>
      <c r="AI84" s="17"/>
      <c r="AJ84" s="18"/>
      <c r="AK84" s="17"/>
      <c r="AL84" s="18"/>
      <c r="AM84" s="17"/>
      <c r="AN84" s="18"/>
      <c r="AO84" s="17"/>
      <c r="AP84" s="18"/>
      <c r="AQ84" s="17"/>
      <c r="AR84" s="18" t="s">
        <v>106</v>
      </c>
      <c r="AS84" s="17" t="str">
        <f>VLOOKUP(AR84,'Axe 2 Règles de gestion'!$D$2:$F$44,3, FALSE)</f>
        <v>La date de début de la position doit être postérieure ou égale à la date d'entrée dans la FPE ou dans la carrière militaire.</v>
      </c>
      <c r="AT84" s="18" t="s">
        <v>114</v>
      </c>
      <c r="AU84" s="17" t="str">
        <f>VLOOKUP(AT84,'Axe 2 Règles de gestion'!$D$2:$F$44,3, FALSE)</f>
        <v>La date de début de position est à J+1 de la date de fin de position de l'occurrence précédente.</v>
      </c>
      <c r="AV84" s="18" t="s">
        <v>110</v>
      </c>
      <c r="AW84" s="17" t="str">
        <f>VLOOKUP(AV84,'Axe 2 Règles de gestion'!$D$2:$F$44,3, FALSE)</f>
        <v>La date de début de position doit être antérieure ou égale à la date de fin réelle de position.</v>
      </c>
      <c r="AX84" s="18" t="s">
        <v>104</v>
      </c>
      <c r="AY84" s="17" t="str">
        <f>VLOOKUP(AX84,'Axe 2 Règles de gestion'!$D$2:$F$44,3, FALSE)</f>
        <v>La date de début de position doit être antérieure ou égale à la date de fin prévisionnelle de position.</v>
      </c>
      <c r="AZ84" s="18" t="s">
        <v>108</v>
      </c>
      <c r="BA84" s="17" t="str">
        <f>VLOOKUP(AZ84,'Axe 2 Règles de gestion'!$D$2:$F$44,3, FALSE)</f>
        <v>La date de fin réelle de la position doit être antérieure à la date limite de départ à la retraite.</v>
      </c>
      <c r="BB84" s="18" t="s">
        <v>112</v>
      </c>
      <c r="BC84" s="17" t="str">
        <f>VLOOKUP(BB84,'Axe 2 Règles de gestion'!$D$2:$F$44,3, FALSE)</f>
        <v>La date de fin prévisionnelle de la position doit être antérieure à la date limite de départ à la retraite.</v>
      </c>
      <c r="BD84" s="18" t="s">
        <v>219</v>
      </c>
      <c r="BE84" s="17" t="str">
        <f>VLOOKUP(BD84,'Axe 2 Règles de gestion'!$D$2:$F$44,3, FALSE)</f>
        <v>Les champs "Type d'organisme d'origine", "Catégorie statutaire d'origine" et "Pays" de l'organisme d'origine doivent être renseignés.</v>
      </c>
      <c r="BF84" s="18" t="s">
        <v>221</v>
      </c>
      <c r="BG84" s="17" t="str">
        <f>VLOOKUP(BF84,'Axe 2 Règles de gestion'!$D$2:$F$44,3, FALSE)</f>
        <v>Les champs "Ministère (ou institution de la République) d'origine", "Corps d'origine", "Grade d'origine", "Echelon d'origine" sont renseignés si le "Type d'organisme d'origine" est valorisé à FPE.</v>
      </c>
      <c r="BH84" s="18" t="s">
        <v>223</v>
      </c>
      <c r="BI84" s="17" t="str">
        <f>VLOOKUP(BH84,'Axe 2 Règles de gestion'!$D$2:$F$44,3, FALSE)</f>
        <v>Le champ "Organisme d'origine" doit être alimenté si le type d'organisme d'origine est égal à 'Autre organisme', 'Fonction publique d'un état de l'Union Européenne' ou 'Fonction publique Européenne'.</v>
      </c>
      <c r="BJ84" s="18" t="s">
        <v>225</v>
      </c>
      <c r="BK84" s="17" t="str">
        <f>VLOOKUP(BJ84,'Axe 2 Règles de gestion'!$D$2:$F$44,3, FALSE)</f>
        <v>Le champ "Code emploi statutaire FPT (NET)" est renseigné si le "Type d'organisme d'origine" est valorisé à FPT.</v>
      </c>
      <c r="BL84" s="18" t="s">
        <v>227</v>
      </c>
      <c r="BM84" s="17" t="str">
        <f>VLOOKUP(BL84,'Axe 2 Règles de gestion'!$D$2:$F$44,3, FALSE)</f>
        <v>Le champ "Code emploi statutaire FPH (NEH)" est renseigné si le "Type d'organisme d'origine" est valorisé à FPH.</v>
      </c>
      <c r="BN84" s="18"/>
      <c r="BO84" s="17"/>
    </row>
    <row r="85" spans="1:67" ht="240" x14ac:dyDescent="0.25">
      <c r="A85" s="14" t="s">
        <v>198</v>
      </c>
      <c r="B85" s="14" t="s">
        <v>122</v>
      </c>
      <c r="C85" s="15">
        <v>45084</v>
      </c>
      <c r="D85" s="15" t="s">
        <v>70</v>
      </c>
      <c r="E85" s="16" t="s">
        <v>71</v>
      </c>
      <c r="F85" s="14" t="s">
        <v>72</v>
      </c>
      <c r="G85" s="16" t="s">
        <v>73</v>
      </c>
      <c r="H85" s="14" t="s">
        <v>212</v>
      </c>
      <c r="I85" s="16" t="s">
        <v>213</v>
      </c>
      <c r="J85" s="17" t="s">
        <v>214</v>
      </c>
      <c r="K85" s="17" t="s">
        <v>215</v>
      </c>
      <c r="L85" s="18" t="s">
        <v>229</v>
      </c>
      <c r="M85" s="19" t="s">
        <v>230</v>
      </c>
      <c r="N85" s="15" t="s">
        <v>129</v>
      </c>
      <c r="O85" s="17"/>
      <c r="P85" s="17"/>
      <c r="Q85" s="17" t="s">
        <v>81</v>
      </c>
      <c r="R85" s="18" t="s">
        <v>82</v>
      </c>
      <c r="S85" s="18" t="s">
        <v>83</v>
      </c>
      <c r="T85" s="18" t="s">
        <v>84</v>
      </c>
      <c r="U85" s="15">
        <v>43939</v>
      </c>
      <c r="V85" s="15"/>
      <c r="W85" s="17" t="s">
        <v>210</v>
      </c>
      <c r="X85" s="18" t="s">
        <v>206</v>
      </c>
      <c r="Y85" s="17" t="str">
        <f>VLOOKUP(X85,'Axe 2 Règles de gestion'!$D$2:$F$44,3, FALSE)</f>
        <v>L'agent est affecté dans le cadre d'une réorganisation de service.</v>
      </c>
      <c r="Z85" s="18"/>
      <c r="AA85" s="17"/>
      <c r="AB85" s="18"/>
      <c r="AC85" s="17"/>
      <c r="AD85" s="18"/>
      <c r="AE85" s="17"/>
      <c r="AF85" s="18"/>
      <c r="AG85" s="17"/>
      <c r="AH85" s="18"/>
      <c r="AI85" s="17"/>
      <c r="AJ85" s="18"/>
      <c r="AK85" s="17"/>
      <c r="AL85" s="18"/>
      <c r="AM85" s="17"/>
      <c r="AN85" s="18"/>
      <c r="AO85" s="17"/>
      <c r="AP85" s="18"/>
      <c r="AQ85" s="17"/>
      <c r="AR85" s="18" t="s">
        <v>104</v>
      </c>
      <c r="AS85" s="17" t="str">
        <f>VLOOKUP(AR85,'Axe 2 Règles de gestion'!$D$2:$F$44,3, FALSE)</f>
        <v>La date de début de position doit être antérieure ou égale à la date de fin prévisionnelle de position.</v>
      </c>
      <c r="AT85" s="18" t="s">
        <v>108</v>
      </c>
      <c r="AU85" s="17" t="str">
        <f>VLOOKUP(AT85,'Axe 2 Règles de gestion'!$D$2:$F$44,3, FALSE)</f>
        <v>La date de fin réelle de la position doit être antérieure à la date limite de départ à la retraite.</v>
      </c>
      <c r="AV85" s="18" t="s">
        <v>110</v>
      </c>
      <c r="AW85" s="17" t="str">
        <f>VLOOKUP(AV85,'Axe 2 Règles de gestion'!$D$2:$F$44,3, FALSE)</f>
        <v>La date de début de position doit être antérieure ou égale à la date de fin réelle de position.</v>
      </c>
      <c r="AX85" s="18" t="s">
        <v>112</v>
      </c>
      <c r="AY85" s="17" t="str">
        <f>VLOOKUP(AX85,'Axe 2 Règles de gestion'!$D$2:$F$44,3, FALSE)</f>
        <v>La date de fin prévisionnelle de la position doit être antérieure à la date limite de départ à la retraite.</v>
      </c>
      <c r="AZ85" s="18" t="s">
        <v>114</v>
      </c>
      <c r="BA85" s="17" t="str">
        <f>VLOOKUP(AZ85,'Axe 2 Règles de gestion'!$D$2:$F$44,3, FALSE)</f>
        <v>La date de début de position est à J+1 de la date de fin de position de l'occurrence précédente.</v>
      </c>
      <c r="BB85" s="18" t="s">
        <v>116</v>
      </c>
      <c r="BC85" s="17" t="str">
        <f>VLOOKUP(BB85,'Axe 2 Règles de gestion'!$D$2:$F$44,3, FALSE)</f>
        <v>Les champs "Type d'organisme d'accueil" et "Pays" de l'organisme d'accueil doivent être renseignés.</v>
      </c>
      <c r="BD85" s="18" t="s">
        <v>118</v>
      </c>
      <c r="BE85" s="17" t="str">
        <f>VLOOKUP(BD85,'Axe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85" s="18" t="s">
        <v>120</v>
      </c>
      <c r="BG85" s="17" t="str">
        <f>VLOOKUP(BF85,'Axe 2 Règles de gestion'!$D$2:$F$44,3, FALSE)</f>
        <v>Le champ "Organisme d'accueil" doit être alimenté si le type d'organisme d'accueil est égal à 'Autre organisme', 'Fonction publique d'un état de l'Union Européenne' ou 'Fonction publique Européenne'.</v>
      </c>
      <c r="BH85" s="18"/>
      <c r="BI85" s="17"/>
      <c r="BJ85" s="18"/>
      <c r="BK85" s="17"/>
      <c r="BL85" s="18"/>
      <c r="BM85" s="17"/>
      <c r="BN85" s="18"/>
      <c r="BO85" s="17"/>
    </row>
    <row r="86" spans="1:67" ht="75" x14ac:dyDescent="0.25">
      <c r="A86" s="14" t="s">
        <v>198</v>
      </c>
      <c r="B86" s="14" t="s">
        <v>122</v>
      </c>
      <c r="C86" s="15">
        <v>45084</v>
      </c>
      <c r="D86" s="15" t="s">
        <v>70</v>
      </c>
      <c r="E86" s="16" t="s">
        <v>71</v>
      </c>
      <c r="F86" s="14" t="s">
        <v>72</v>
      </c>
      <c r="G86" s="16" t="s">
        <v>73</v>
      </c>
      <c r="H86" s="14" t="s">
        <v>212</v>
      </c>
      <c r="I86" s="16" t="s">
        <v>213</v>
      </c>
      <c r="J86" s="17" t="s">
        <v>214</v>
      </c>
      <c r="K86" s="17" t="s">
        <v>215</v>
      </c>
      <c r="L86" s="18" t="s">
        <v>216</v>
      </c>
      <c r="M86" s="19" t="s">
        <v>217</v>
      </c>
      <c r="N86" s="15" t="s">
        <v>80</v>
      </c>
      <c r="O86" s="17"/>
      <c r="P86" s="17"/>
      <c r="Q86" s="17" t="s">
        <v>131</v>
      </c>
      <c r="R86" s="18" t="s">
        <v>132</v>
      </c>
      <c r="S86" s="18" t="s">
        <v>83</v>
      </c>
      <c r="T86" s="18" t="s">
        <v>133</v>
      </c>
      <c r="U86" s="15">
        <v>43939</v>
      </c>
      <c r="V86" s="15"/>
      <c r="W86" s="17"/>
      <c r="X86" s="18"/>
      <c r="Y86" s="17"/>
      <c r="Z86" s="18"/>
      <c r="AA86" s="17"/>
      <c r="AB86" s="18"/>
      <c r="AC86" s="17"/>
      <c r="AD86" s="18"/>
      <c r="AE86" s="17"/>
      <c r="AF86" s="18"/>
      <c r="AG86" s="17"/>
      <c r="AH86" s="18"/>
      <c r="AI86" s="17"/>
      <c r="AJ86" s="18"/>
      <c r="AK86" s="17"/>
      <c r="AL86" s="18"/>
      <c r="AM86" s="17"/>
      <c r="AN86" s="18"/>
      <c r="AO86" s="17"/>
      <c r="AP86" s="18"/>
      <c r="AQ86" s="17"/>
      <c r="AR86" s="18"/>
      <c r="AS86" s="17"/>
      <c r="AT86" s="18"/>
      <c r="AU86" s="17"/>
      <c r="AV86" s="18"/>
      <c r="AW86" s="17"/>
      <c r="AX86" s="18"/>
      <c r="AY86" s="17"/>
      <c r="AZ86" s="18"/>
      <c r="BA86" s="17"/>
      <c r="BB86" s="18"/>
      <c r="BC86" s="17"/>
      <c r="BD86" s="18"/>
      <c r="BE86" s="17"/>
      <c r="BF86" s="18"/>
      <c r="BG86" s="17"/>
      <c r="BH86" s="18"/>
      <c r="BI86" s="17"/>
      <c r="BJ86" s="18"/>
      <c r="BK86" s="17"/>
      <c r="BL86" s="18"/>
      <c r="BM86" s="17"/>
      <c r="BN86" s="18"/>
      <c r="BO86" s="17"/>
    </row>
    <row r="87" spans="1:67" ht="75" x14ac:dyDescent="0.25">
      <c r="A87" s="14" t="s">
        <v>198</v>
      </c>
      <c r="B87" s="14" t="s">
        <v>122</v>
      </c>
      <c r="C87" s="15">
        <v>45084</v>
      </c>
      <c r="D87" s="15" t="s">
        <v>70</v>
      </c>
      <c r="E87" s="16" t="s">
        <v>71</v>
      </c>
      <c r="F87" s="14" t="s">
        <v>72</v>
      </c>
      <c r="G87" s="16" t="s">
        <v>73</v>
      </c>
      <c r="H87" s="14" t="s">
        <v>212</v>
      </c>
      <c r="I87" s="16" t="s">
        <v>213</v>
      </c>
      <c r="J87" s="17" t="s">
        <v>214</v>
      </c>
      <c r="K87" s="17" t="s">
        <v>215</v>
      </c>
      <c r="L87" s="18" t="s">
        <v>229</v>
      </c>
      <c r="M87" s="19" t="s">
        <v>230</v>
      </c>
      <c r="N87" s="15" t="s">
        <v>129</v>
      </c>
      <c r="O87" s="17"/>
      <c r="P87" s="17"/>
      <c r="Q87" s="17" t="s">
        <v>131</v>
      </c>
      <c r="R87" s="18" t="s">
        <v>132</v>
      </c>
      <c r="S87" s="18" t="s">
        <v>83</v>
      </c>
      <c r="T87" s="18" t="s">
        <v>133</v>
      </c>
      <c r="U87" s="15">
        <v>43939</v>
      </c>
      <c r="V87" s="15"/>
      <c r="W87" s="17"/>
      <c r="X87" s="18"/>
      <c r="Y87" s="17"/>
      <c r="Z87" s="18"/>
      <c r="AA87" s="17"/>
      <c r="AB87" s="18"/>
      <c r="AC87" s="17"/>
      <c r="AD87" s="18"/>
      <c r="AE87" s="17"/>
      <c r="AF87" s="18"/>
      <c r="AG87" s="17"/>
      <c r="AH87" s="18"/>
      <c r="AI87" s="17"/>
      <c r="AJ87" s="18"/>
      <c r="AK87" s="17"/>
      <c r="AL87" s="18"/>
      <c r="AM87" s="17"/>
      <c r="AN87" s="18"/>
      <c r="AO87" s="17"/>
      <c r="AP87" s="18"/>
      <c r="AQ87" s="17"/>
      <c r="AR87" s="18"/>
      <c r="AS87" s="17"/>
      <c r="AT87" s="18"/>
      <c r="AU87" s="17"/>
      <c r="AV87" s="18"/>
      <c r="AW87" s="17"/>
      <c r="AX87" s="18"/>
      <c r="AY87" s="17"/>
      <c r="AZ87" s="18"/>
      <c r="BA87" s="17"/>
      <c r="BB87" s="18"/>
      <c r="BC87" s="17"/>
      <c r="BD87" s="18"/>
      <c r="BE87" s="17"/>
      <c r="BF87" s="18"/>
      <c r="BG87" s="17"/>
      <c r="BH87" s="18"/>
      <c r="BI87" s="17"/>
      <c r="BJ87" s="18"/>
      <c r="BK87" s="17"/>
      <c r="BL87" s="18"/>
      <c r="BM87" s="17"/>
      <c r="BN87" s="18"/>
      <c r="BO87" s="17"/>
    </row>
    <row r="88" spans="1:67" ht="75" x14ac:dyDescent="0.25">
      <c r="A88" s="14" t="s">
        <v>198</v>
      </c>
      <c r="B88" s="14" t="s">
        <v>122</v>
      </c>
      <c r="C88" s="15">
        <v>45084</v>
      </c>
      <c r="D88" s="15" t="s">
        <v>70</v>
      </c>
      <c r="E88" s="16" t="s">
        <v>71</v>
      </c>
      <c r="F88" s="14" t="s">
        <v>72</v>
      </c>
      <c r="G88" s="16" t="s">
        <v>73</v>
      </c>
      <c r="H88" s="14" t="s">
        <v>212</v>
      </c>
      <c r="I88" s="16" t="s">
        <v>213</v>
      </c>
      <c r="J88" s="17" t="s">
        <v>214</v>
      </c>
      <c r="K88" s="17" t="s">
        <v>215</v>
      </c>
      <c r="L88" s="18" t="s">
        <v>216</v>
      </c>
      <c r="M88" s="19" t="s">
        <v>217</v>
      </c>
      <c r="N88" s="15" t="s">
        <v>80</v>
      </c>
      <c r="O88" s="17"/>
      <c r="P88" s="17"/>
      <c r="Q88" s="17" t="s">
        <v>134</v>
      </c>
      <c r="R88" s="18" t="s">
        <v>135</v>
      </c>
      <c r="S88" s="18" t="s">
        <v>83</v>
      </c>
      <c r="T88" s="18" t="s">
        <v>133</v>
      </c>
      <c r="U88" s="15">
        <v>43939</v>
      </c>
      <c r="V88" s="15"/>
      <c r="W88" s="17"/>
      <c r="X88" s="18"/>
      <c r="Y88" s="17"/>
      <c r="Z88" s="18"/>
      <c r="AA88" s="17"/>
      <c r="AB88" s="18"/>
      <c r="AC88" s="17"/>
      <c r="AD88" s="18"/>
      <c r="AE88" s="17"/>
      <c r="AF88" s="18"/>
      <c r="AG88" s="17"/>
      <c r="AH88" s="18"/>
      <c r="AI88" s="17"/>
      <c r="AJ88" s="18"/>
      <c r="AK88" s="17"/>
      <c r="AL88" s="18"/>
      <c r="AM88" s="17"/>
      <c r="AN88" s="18"/>
      <c r="AO88" s="17"/>
      <c r="AP88" s="18"/>
      <c r="AQ88" s="17"/>
      <c r="AR88" s="18"/>
      <c r="AS88" s="17"/>
      <c r="AT88" s="18"/>
      <c r="AU88" s="17"/>
      <c r="AV88" s="18"/>
      <c r="AW88" s="17"/>
      <c r="AX88" s="18"/>
      <c r="AY88" s="17"/>
      <c r="AZ88" s="18"/>
      <c r="BA88" s="17"/>
      <c r="BB88" s="18"/>
      <c r="BC88" s="17"/>
      <c r="BD88" s="18"/>
      <c r="BE88" s="17"/>
      <c r="BF88" s="18"/>
      <c r="BG88" s="17"/>
      <c r="BH88" s="18"/>
      <c r="BI88" s="17"/>
      <c r="BJ88" s="18"/>
      <c r="BK88" s="17"/>
      <c r="BL88" s="18"/>
      <c r="BM88" s="17"/>
      <c r="BN88" s="18"/>
      <c r="BO88" s="17"/>
    </row>
    <row r="89" spans="1:67" ht="75" x14ac:dyDescent="0.25">
      <c r="A89" s="14" t="s">
        <v>198</v>
      </c>
      <c r="B89" s="14" t="s">
        <v>122</v>
      </c>
      <c r="C89" s="15">
        <v>45084</v>
      </c>
      <c r="D89" s="15" t="s">
        <v>70</v>
      </c>
      <c r="E89" s="16" t="s">
        <v>71</v>
      </c>
      <c r="F89" s="14" t="s">
        <v>72</v>
      </c>
      <c r="G89" s="16" t="s">
        <v>73</v>
      </c>
      <c r="H89" s="14" t="s">
        <v>212</v>
      </c>
      <c r="I89" s="16" t="s">
        <v>213</v>
      </c>
      <c r="J89" s="17" t="s">
        <v>214</v>
      </c>
      <c r="K89" s="17" t="s">
        <v>215</v>
      </c>
      <c r="L89" s="18" t="s">
        <v>229</v>
      </c>
      <c r="M89" s="19" t="s">
        <v>230</v>
      </c>
      <c r="N89" s="15" t="s">
        <v>129</v>
      </c>
      <c r="O89" s="17"/>
      <c r="P89" s="17"/>
      <c r="Q89" s="17" t="s">
        <v>134</v>
      </c>
      <c r="R89" s="18" t="s">
        <v>135</v>
      </c>
      <c r="S89" s="18" t="s">
        <v>83</v>
      </c>
      <c r="T89" s="18" t="s">
        <v>133</v>
      </c>
      <c r="U89" s="15">
        <v>43939</v>
      </c>
      <c r="V89" s="15"/>
      <c r="W89" s="17"/>
      <c r="X89" s="18"/>
      <c r="Y89" s="17"/>
      <c r="Z89" s="18"/>
      <c r="AA89" s="17"/>
      <c r="AB89" s="18"/>
      <c r="AC89" s="17"/>
      <c r="AD89" s="18"/>
      <c r="AE89" s="17"/>
      <c r="AF89" s="18"/>
      <c r="AG89" s="17"/>
      <c r="AH89" s="18"/>
      <c r="AI89" s="17"/>
      <c r="AJ89" s="18"/>
      <c r="AK89" s="17"/>
      <c r="AL89" s="18"/>
      <c r="AM89" s="17"/>
      <c r="AN89" s="18"/>
      <c r="AO89" s="17"/>
      <c r="AP89" s="18"/>
      <c r="AQ89" s="17"/>
      <c r="AR89" s="18"/>
      <c r="AS89" s="17"/>
      <c r="AT89" s="18"/>
      <c r="AU89" s="17"/>
      <c r="AV89" s="18"/>
      <c r="AW89" s="17"/>
      <c r="AX89" s="18"/>
      <c r="AY89" s="17"/>
      <c r="AZ89" s="18"/>
      <c r="BA89" s="17"/>
      <c r="BB89" s="18"/>
      <c r="BC89" s="17"/>
      <c r="BD89" s="18"/>
      <c r="BE89" s="17"/>
      <c r="BF89" s="18"/>
      <c r="BG89" s="17"/>
      <c r="BH89" s="18"/>
      <c r="BI89" s="17"/>
      <c r="BJ89" s="18"/>
      <c r="BK89" s="17"/>
      <c r="BL89" s="18"/>
      <c r="BM89" s="17"/>
      <c r="BN89" s="18"/>
      <c r="BO89" s="17"/>
    </row>
    <row r="90" spans="1:67" ht="135" x14ac:dyDescent="0.25">
      <c r="A90" s="14" t="s">
        <v>198</v>
      </c>
      <c r="B90" s="14" t="s">
        <v>122</v>
      </c>
      <c r="C90" s="15">
        <v>45084</v>
      </c>
      <c r="D90" s="15" t="s">
        <v>70</v>
      </c>
      <c r="E90" s="16" t="s">
        <v>71</v>
      </c>
      <c r="F90" s="14" t="s">
        <v>72</v>
      </c>
      <c r="G90" s="16" t="s">
        <v>73</v>
      </c>
      <c r="H90" s="14" t="s">
        <v>212</v>
      </c>
      <c r="I90" s="16" t="s">
        <v>213</v>
      </c>
      <c r="J90" s="17" t="s">
        <v>214</v>
      </c>
      <c r="K90" s="17" t="s">
        <v>215</v>
      </c>
      <c r="L90" s="18" t="s">
        <v>216</v>
      </c>
      <c r="M90" s="19" t="s">
        <v>217</v>
      </c>
      <c r="N90" s="15" t="s">
        <v>80</v>
      </c>
      <c r="O90" s="17"/>
      <c r="P90" s="17"/>
      <c r="Q90" s="17" t="s">
        <v>136</v>
      </c>
      <c r="R90" s="18" t="s">
        <v>137</v>
      </c>
      <c r="S90" s="18" t="s">
        <v>83</v>
      </c>
      <c r="T90" s="18" t="s">
        <v>84</v>
      </c>
      <c r="U90" s="15">
        <v>43939</v>
      </c>
      <c r="V90" s="15"/>
      <c r="W90" s="17" t="s">
        <v>218</v>
      </c>
      <c r="X90" s="18" t="s">
        <v>206</v>
      </c>
      <c r="Y90" s="17" t="str">
        <f>VLOOKUP(X90,'Axe 2 Règles de gestion'!$D$2:$F$44,3, FALSE)</f>
        <v>L'agent est affecté dans le cadre d'une réorganisation de service.</v>
      </c>
      <c r="Z90" s="18"/>
      <c r="AA90" s="17"/>
      <c r="AB90" s="18"/>
      <c r="AC90" s="17"/>
      <c r="AD90" s="18"/>
      <c r="AE90" s="17"/>
      <c r="AF90" s="18"/>
      <c r="AG90" s="17"/>
      <c r="AH90" s="18"/>
      <c r="AI90" s="17"/>
      <c r="AJ90" s="18"/>
      <c r="AK90" s="17"/>
      <c r="AL90" s="18"/>
      <c r="AM90" s="17"/>
      <c r="AN90" s="18"/>
      <c r="AO90" s="17"/>
      <c r="AP90" s="18"/>
      <c r="AQ90" s="17"/>
      <c r="AR90" s="18" t="s">
        <v>106</v>
      </c>
      <c r="AS90" s="17" t="str">
        <f>VLOOKUP(AR90,'Axe 2 Règles de gestion'!$D$2:$F$44,3, FALSE)</f>
        <v>La date de début de la position doit être postérieure ou égale à la date d'entrée dans la FPE ou dans la carrière militaire.</v>
      </c>
      <c r="AT90" s="18" t="s">
        <v>114</v>
      </c>
      <c r="AU90" s="17" t="str">
        <f>VLOOKUP(AT90,'Axe 2 Règles de gestion'!$D$2:$F$44,3, FALSE)</f>
        <v>La date de début de position est à J+1 de la date de fin de position de l'occurrence précédente.</v>
      </c>
      <c r="AV90" s="18" t="s">
        <v>110</v>
      </c>
      <c r="AW90" s="17" t="str">
        <f>VLOOKUP(AV90,'Axe 2 Règles de gestion'!$D$2:$F$44,3, FALSE)</f>
        <v>La date de début de position doit être antérieure ou égale à la date de fin réelle de position.</v>
      </c>
      <c r="AX90" s="18" t="s">
        <v>104</v>
      </c>
      <c r="AY90" s="17" t="str">
        <f>VLOOKUP(AX90,'Axe 2 Règles de gestion'!$D$2:$F$44,3, FALSE)</f>
        <v>La date de début de position doit être antérieure ou égale à la date de fin prévisionnelle de position.</v>
      </c>
      <c r="AZ90" s="18" t="s">
        <v>108</v>
      </c>
      <c r="BA90" s="17" t="str">
        <f>VLOOKUP(AZ90,'Axe 2 Règles de gestion'!$D$2:$F$44,3, FALSE)</f>
        <v>La date de fin réelle de la position doit être antérieure à la date limite de départ à la retraite.</v>
      </c>
      <c r="BB90" s="18" t="s">
        <v>112</v>
      </c>
      <c r="BC90" s="17" t="str">
        <f>VLOOKUP(BB90,'Axe 2 Règles de gestion'!$D$2:$F$44,3, FALSE)</f>
        <v>La date de fin prévisionnelle de la position doit être antérieure à la date limite de départ à la retraite.</v>
      </c>
      <c r="BD90" s="18" t="s">
        <v>219</v>
      </c>
      <c r="BE90" s="17" t="str">
        <f>VLOOKUP(BD90,'Axe 2 Règles de gestion'!$D$2:$F$44,3, FALSE)</f>
        <v>Les champs "Type d'organisme d'origine", "Catégorie statutaire d'origine" et "Pays" de l'organisme d'origine doivent être renseignés.</v>
      </c>
      <c r="BF90" s="18" t="s">
        <v>221</v>
      </c>
      <c r="BG90" s="17" t="str">
        <f>VLOOKUP(BF90,'Axe 2 Règles de gestion'!$D$2:$F$44,3, FALSE)</f>
        <v>Les champs "Ministère (ou institution de la République) d'origine", "Corps d'origine", "Grade d'origine", "Echelon d'origine" sont renseignés si le "Type d'organisme d'origine" est valorisé à FPE.</v>
      </c>
      <c r="BH90" s="18" t="s">
        <v>223</v>
      </c>
      <c r="BI90" s="17" t="str">
        <f>VLOOKUP(BH90,'Axe 2 Règles de gestion'!$D$2:$F$44,3, FALSE)</f>
        <v>Le champ "Organisme d'origine" doit être alimenté si le type d'organisme d'origine est égal à 'Autre organisme', 'Fonction publique d'un état de l'Union Européenne' ou 'Fonction publique Européenne'.</v>
      </c>
      <c r="BJ90" s="18" t="s">
        <v>225</v>
      </c>
      <c r="BK90" s="17" t="str">
        <f>VLOOKUP(BJ90,'Axe 2 Règles de gestion'!$D$2:$F$44,3, FALSE)</f>
        <v>Le champ "Code emploi statutaire FPT (NET)" est renseigné si le "Type d'organisme d'origine" est valorisé à FPT.</v>
      </c>
      <c r="BL90" s="18" t="s">
        <v>227</v>
      </c>
      <c r="BM90" s="17" t="str">
        <f>VLOOKUP(BL90,'Axe 2 Règles de gestion'!$D$2:$F$44,3, FALSE)</f>
        <v>Le champ "Code emploi statutaire FPH (NEH)" est renseigné si le "Type d'organisme d'origine" est valorisé à FPH.</v>
      </c>
      <c r="BN90" s="18"/>
      <c r="BO90" s="17"/>
    </row>
    <row r="91" spans="1:67" ht="240" x14ac:dyDescent="0.25">
      <c r="A91" s="14" t="s">
        <v>198</v>
      </c>
      <c r="B91" s="14" t="s">
        <v>122</v>
      </c>
      <c r="C91" s="15">
        <v>45084</v>
      </c>
      <c r="D91" s="15" t="s">
        <v>70</v>
      </c>
      <c r="E91" s="16" t="s">
        <v>71</v>
      </c>
      <c r="F91" s="14" t="s">
        <v>72</v>
      </c>
      <c r="G91" s="16" t="s">
        <v>73</v>
      </c>
      <c r="H91" s="14" t="s">
        <v>212</v>
      </c>
      <c r="I91" s="16" t="s">
        <v>213</v>
      </c>
      <c r="J91" s="17" t="s">
        <v>214</v>
      </c>
      <c r="K91" s="17" t="s">
        <v>215</v>
      </c>
      <c r="L91" s="18" t="s">
        <v>229</v>
      </c>
      <c r="M91" s="19" t="s">
        <v>230</v>
      </c>
      <c r="N91" s="15" t="s">
        <v>129</v>
      </c>
      <c r="O91" s="17"/>
      <c r="P91" s="17"/>
      <c r="Q91" s="17" t="s">
        <v>136</v>
      </c>
      <c r="R91" s="18" t="s">
        <v>137</v>
      </c>
      <c r="S91" s="18" t="s">
        <v>83</v>
      </c>
      <c r="T91" s="18" t="s">
        <v>84</v>
      </c>
      <c r="U91" s="15">
        <v>43939</v>
      </c>
      <c r="V91" s="15"/>
      <c r="W91" s="17" t="s">
        <v>210</v>
      </c>
      <c r="X91" s="18" t="s">
        <v>206</v>
      </c>
      <c r="Y91" s="17" t="str">
        <f>VLOOKUP(X91,'Axe 2 Règles de gestion'!$D$2:$F$44,3, FALSE)</f>
        <v>L'agent est affecté dans le cadre d'une réorganisation de service.</v>
      </c>
      <c r="Z91" s="18"/>
      <c r="AA91" s="17"/>
      <c r="AB91" s="18"/>
      <c r="AC91" s="17"/>
      <c r="AD91" s="18"/>
      <c r="AE91" s="17"/>
      <c r="AF91" s="18"/>
      <c r="AG91" s="17"/>
      <c r="AH91" s="18"/>
      <c r="AI91" s="17"/>
      <c r="AJ91" s="18"/>
      <c r="AK91" s="17"/>
      <c r="AL91" s="18"/>
      <c r="AM91" s="17"/>
      <c r="AN91" s="18"/>
      <c r="AO91" s="17"/>
      <c r="AP91" s="18"/>
      <c r="AQ91" s="17"/>
      <c r="AR91" s="18" t="s">
        <v>104</v>
      </c>
      <c r="AS91" s="17" t="str">
        <f>VLOOKUP(AR91,'Axe 2 Règles de gestion'!$D$2:$F$44,3, FALSE)</f>
        <v>La date de début de position doit être antérieure ou égale à la date de fin prévisionnelle de position.</v>
      </c>
      <c r="AT91" s="18" t="s">
        <v>108</v>
      </c>
      <c r="AU91" s="17" t="str">
        <f>VLOOKUP(AT91,'Axe 2 Règles de gestion'!$D$2:$F$44,3, FALSE)</f>
        <v>La date de fin réelle de la position doit être antérieure à la date limite de départ à la retraite.</v>
      </c>
      <c r="AV91" s="18" t="s">
        <v>110</v>
      </c>
      <c r="AW91" s="17" t="str">
        <f>VLOOKUP(AV91,'Axe 2 Règles de gestion'!$D$2:$F$44,3, FALSE)</f>
        <v>La date de début de position doit être antérieure ou égale à la date de fin réelle de position.</v>
      </c>
      <c r="AX91" s="18" t="s">
        <v>112</v>
      </c>
      <c r="AY91" s="17" t="str">
        <f>VLOOKUP(AX91,'Axe 2 Règles de gestion'!$D$2:$F$44,3, FALSE)</f>
        <v>La date de fin prévisionnelle de la position doit être antérieure à la date limite de départ à la retraite.</v>
      </c>
      <c r="AZ91" s="18" t="s">
        <v>114</v>
      </c>
      <c r="BA91" s="17" t="str">
        <f>VLOOKUP(AZ91,'Axe 2 Règles de gestion'!$D$2:$F$44,3, FALSE)</f>
        <v>La date de début de position est à J+1 de la date de fin de position de l'occurrence précédente.</v>
      </c>
      <c r="BB91" s="18" t="s">
        <v>116</v>
      </c>
      <c r="BC91" s="17" t="str">
        <f>VLOOKUP(BB91,'Axe 2 Règles de gestion'!$D$2:$F$44,3, FALSE)</f>
        <v>Les champs "Type d'organisme d'accueil" et "Pays" de l'organisme d'accueil doivent être renseignés.</v>
      </c>
      <c r="BD91" s="18" t="s">
        <v>118</v>
      </c>
      <c r="BE91" s="17" t="str">
        <f>VLOOKUP(BD91,'Axe 2 Règles de gestion'!$D$2:$F$44,3,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F91" s="18" t="s">
        <v>120</v>
      </c>
      <c r="BG91" s="17" t="str">
        <f>VLOOKUP(BF91,'Axe 2 Règles de gestion'!$D$2:$F$44,3, FALSE)</f>
        <v>Le champ "Organisme d'accueil" doit être alimenté si le type d'organisme d'accueil est égal à 'Autre organisme', 'Fonction publique d'un état de l'Union Européenne' ou 'Fonction publique Européenne'.</v>
      </c>
      <c r="BH91" s="18"/>
      <c r="BI91" s="17"/>
      <c r="BJ91" s="18"/>
      <c r="BK91" s="17"/>
      <c r="BL91" s="18"/>
      <c r="BM91" s="17"/>
      <c r="BN91" s="18"/>
      <c r="BO91" s="17"/>
    </row>
    <row r="92" spans="1:67" ht="75" x14ac:dyDescent="0.25">
      <c r="A92" s="14" t="s">
        <v>198</v>
      </c>
      <c r="B92" s="14" t="s">
        <v>122</v>
      </c>
      <c r="C92" s="15">
        <v>45084</v>
      </c>
      <c r="D92" s="15" t="s">
        <v>70</v>
      </c>
      <c r="E92" s="16" t="s">
        <v>71</v>
      </c>
      <c r="F92" s="14" t="s">
        <v>72</v>
      </c>
      <c r="G92" s="16" t="s">
        <v>73</v>
      </c>
      <c r="H92" s="14" t="s">
        <v>212</v>
      </c>
      <c r="I92" s="16" t="s">
        <v>213</v>
      </c>
      <c r="J92" s="17" t="s">
        <v>214</v>
      </c>
      <c r="K92" s="17" t="s">
        <v>215</v>
      </c>
      <c r="L92" s="18" t="s">
        <v>216</v>
      </c>
      <c r="M92" s="19" t="s">
        <v>217</v>
      </c>
      <c r="N92" s="15" t="s">
        <v>80</v>
      </c>
      <c r="O92" s="17"/>
      <c r="P92" s="17"/>
      <c r="Q92" s="17" t="s">
        <v>139</v>
      </c>
      <c r="R92" s="18" t="s">
        <v>140</v>
      </c>
      <c r="S92" s="18" t="s">
        <v>83</v>
      </c>
      <c r="T92" s="18" t="s">
        <v>133</v>
      </c>
      <c r="U92" s="15">
        <v>43939</v>
      </c>
      <c r="V92" s="15"/>
      <c r="W92" s="17"/>
      <c r="X92" s="18"/>
      <c r="Y92" s="17"/>
      <c r="Z92" s="18"/>
      <c r="AA92" s="17"/>
      <c r="AB92" s="18"/>
      <c r="AC92" s="17"/>
      <c r="AD92" s="18"/>
      <c r="AE92" s="17"/>
      <c r="AF92" s="18"/>
      <c r="AG92" s="17"/>
      <c r="AH92" s="18"/>
      <c r="AI92" s="17"/>
      <c r="AJ92" s="18"/>
      <c r="AK92" s="17"/>
      <c r="AL92" s="18"/>
      <c r="AM92" s="17"/>
      <c r="AN92" s="18"/>
      <c r="AO92" s="17"/>
      <c r="AP92" s="18"/>
      <c r="AQ92" s="17"/>
      <c r="AR92" s="18"/>
      <c r="AS92" s="17"/>
      <c r="AT92" s="18"/>
      <c r="AU92" s="17"/>
      <c r="AV92" s="18"/>
      <c r="AW92" s="17"/>
      <c r="AX92" s="18"/>
      <c r="AY92" s="17"/>
      <c r="AZ92" s="18"/>
      <c r="BA92" s="17"/>
      <c r="BB92" s="18"/>
      <c r="BC92" s="17"/>
      <c r="BD92" s="18"/>
      <c r="BE92" s="17"/>
      <c r="BF92" s="18"/>
      <c r="BG92" s="17"/>
      <c r="BH92" s="18"/>
      <c r="BI92" s="17"/>
      <c r="BJ92" s="18"/>
      <c r="BK92" s="17"/>
      <c r="BL92" s="18"/>
      <c r="BM92" s="17"/>
      <c r="BN92" s="18"/>
      <c r="BO92" s="17"/>
    </row>
    <row r="93" spans="1:67" ht="75" x14ac:dyDescent="0.25">
      <c r="A93" s="14" t="s">
        <v>198</v>
      </c>
      <c r="B93" s="14" t="s">
        <v>122</v>
      </c>
      <c r="C93" s="15">
        <v>45084</v>
      </c>
      <c r="D93" s="15" t="s">
        <v>70</v>
      </c>
      <c r="E93" s="16" t="s">
        <v>71</v>
      </c>
      <c r="F93" s="14" t="s">
        <v>72</v>
      </c>
      <c r="G93" s="16" t="s">
        <v>73</v>
      </c>
      <c r="H93" s="14" t="s">
        <v>212</v>
      </c>
      <c r="I93" s="16" t="s">
        <v>213</v>
      </c>
      <c r="J93" s="17" t="s">
        <v>214</v>
      </c>
      <c r="K93" s="17" t="s">
        <v>215</v>
      </c>
      <c r="L93" s="18" t="s">
        <v>229</v>
      </c>
      <c r="M93" s="19" t="s">
        <v>230</v>
      </c>
      <c r="N93" s="15" t="s">
        <v>129</v>
      </c>
      <c r="O93" s="17"/>
      <c r="P93" s="17"/>
      <c r="Q93" s="17" t="s">
        <v>139</v>
      </c>
      <c r="R93" s="18" t="s">
        <v>140</v>
      </c>
      <c r="S93" s="18" t="s">
        <v>83</v>
      </c>
      <c r="T93" s="18" t="s">
        <v>133</v>
      </c>
      <c r="U93" s="15">
        <v>43939</v>
      </c>
      <c r="V93" s="15"/>
      <c r="W93" s="17"/>
      <c r="X93" s="18"/>
      <c r="Y93" s="17"/>
      <c r="Z93" s="18"/>
      <c r="AA93" s="17"/>
      <c r="AB93" s="18"/>
      <c r="AC93" s="17"/>
      <c r="AD93" s="18"/>
      <c r="AE93" s="17"/>
      <c r="AF93" s="18"/>
      <c r="AG93" s="17"/>
      <c r="AH93" s="18"/>
      <c r="AI93" s="17"/>
      <c r="AJ93" s="18"/>
      <c r="AK93" s="17"/>
      <c r="AL93" s="18"/>
      <c r="AM93" s="17"/>
      <c r="AN93" s="18"/>
      <c r="AO93" s="17"/>
      <c r="AP93" s="18"/>
      <c r="AQ93" s="17"/>
      <c r="AR93" s="18"/>
      <c r="AS93" s="17"/>
      <c r="AT93" s="18"/>
      <c r="AU93" s="17"/>
      <c r="AV93" s="18"/>
      <c r="AW93" s="17"/>
      <c r="AX93" s="18"/>
      <c r="AY93" s="17"/>
      <c r="AZ93" s="18"/>
      <c r="BA93" s="17"/>
      <c r="BB93" s="18"/>
      <c r="BC93" s="17"/>
      <c r="BD93" s="18"/>
      <c r="BE93" s="17"/>
      <c r="BF93" s="18"/>
      <c r="BG93" s="17"/>
      <c r="BH93" s="18"/>
      <c r="BI93" s="17"/>
      <c r="BJ93" s="18"/>
      <c r="BK93" s="17"/>
      <c r="BL93" s="18"/>
      <c r="BM93" s="17"/>
      <c r="BN93" s="18"/>
      <c r="BO93" s="17"/>
    </row>
    <row r="94" spans="1:67" x14ac:dyDescent="0.25">
      <c r="A94" s="20"/>
      <c r="B94" s="20"/>
      <c r="C94" s="21"/>
      <c r="D94" s="21"/>
      <c r="E94" s="22"/>
      <c r="F94" s="20"/>
      <c r="G94" s="22"/>
      <c r="H94" s="20"/>
      <c r="I94" s="22"/>
      <c r="L94" s="23"/>
      <c r="M94" s="24"/>
      <c r="N94" s="21"/>
      <c r="U94" s="21"/>
      <c r="V94" s="21"/>
    </row>
    <row r="95" spans="1:67" x14ac:dyDescent="0.25">
      <c r="A95" s="20"/>
      <c r="B95" s="20"/>
      <c r="C95" s="21"/>
      <c r="D95" s="21"/>
      <c r="E95" s="22"/>
      <c r="F95" s="20"/>
      <c r="G95" s="22"/>
      <c r="H95" s="20"/>
      <c r="I95" s="22"/>
      <c r="L95" s="23"/>
      <c r="M95" s="24"/>
      <c r="N95" s="21"/>
      <c r="U95" s="21"/>
      <c r="V95" s="21"/>
    </row>
    <row r="96" spans="1:67"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sheetData>
  <autoFilter ref="A1:OJ1" xr:uid="{4CDD43E5-D6B4-454A-94C7-920127C8386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7DA58-8B92-45AE-AC9F-9858C1192A43}">
  <dimension ref="A1:AO252"/>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9.7109375" style="25"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231</v>
      </c>
      <c r="X1" s="12" t="s">
        <v>232</v>
      </c>
      <c r="Y1" s="12" t="s">
        <v>233</v>
      </c>
      <c r="Z1" s="12" t="s">
        <v>234</v>
      </c>
      <c r="AA1" s="12" t="s">
        <v>235</v>
      </c>
      <c r="AB1" s="12" t="s">
        <v>236</v>
      </c>
      <c r="AC1" s="12" t="s">
        <v>237</v>
      </c>
      <c r="AD1" s="12" t="s">
        <v>238</v>
      </c>
      <c r="AE1" s="12" t="s">
        <v>239</v>
      </c>
      <c r="AF1" s="12" t="s">
        <v>240</v>
      </c>
      <c r="AG1" s="12" t="s">
        <v>241</v>
      </c>
      <c r="AH1" s="12" t="s">
        <v>242</v>
      </c>
      <c r="AI1" s="12" t="s">
        <v>243</v>
      </c>
      <c r="AJ1" s="12" t="s">
        <v>244</v>
      </c>
      <c r="AK1" s="12" t="s">
        <v>245</v>
      </c>
      <c r="AL1" s="12" t="s">
        <v>246</v>
      </c>
      <c r="AM1" s="12" t="s">
        <v>247</v>
      </c>
      <c r="AN1" s="12" t="s">
        <v>66</v>
      </c>
      <c r="AO1" s="12" t="s">
        <v>67</v>
      </c>
    </row>
    <row r="2" spans="1:41" ht="180" x14ac:dyDescent="0.25">
      <c r="A2" s="14" t="s">
        <v>68</v>
      </c>
      <c r="B2" s="14" t="s">
        <v>69</v>
      </c>
      <c r="C2" s="15">
        <v>44719</v>
      </c>
      <c r="D2" s="15" t="s">
        <v>70</v>
      </c>
      <c r="E2" s="16" t="s">
        <v>71</v>
      </c>
      <c r="F2" s="14" t="s">
        <v>72</v>
      </c>
      <c r="G2" s="16" t="s">
        <v>73</v>
      </c>
      <c r="H2" s="14" t="s">
        <v>74</v>
      </c>
      <c r="I2" s="16" t="s">
        <v>75</v>
      </c>
      <c r="J2" s="17" t="s">
        <v>76</v>
      </c>
      <c r="K2" s="17" t="s">
        <v>77</v>
      </c>
      <c r="L2" s="18" t="s">
        <v>78</v>
      </c>
      <c r="M2" s="19" t="s">
        <v>79</v>
      </c>
      <c r="N2" s="15" t="s">
        <v>80</v>
      </c>
      <c r="O2" s="17"/>
      <c r="P2" s="17"/>
      <c r="Q2" s="17" t="s">
        <v>81</v>
      </c>
      <c r="R2" s="18" t="s">
        <v>82</v>
      </c>
      <c r="S2" s="18" t="s">
        <v>83</v>
      </c>
      <c r="T2" s="18" t="s">
        <v>84</v>
      </c>
      <c r="U2" s="15">
        <v>40725</v>
      </c>
      <c r="V2" s="15">
        <v>43861</v>
      </c>
      <c r="W2" s="17" t="s">
        <v>248</v>
      </c>
      <c r="X2" s="18" t="s">
        <v>249</v>
      </c>
      <c r="Y2" s="17" t="str">
        <f>VLOOKUP(X2,'Axe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2" s="18" t="s">
        <v>251</v>
      </c>
      <c r="AA2" s="17" t="str">
        <f>VLOOKUP(Z2,'Axe 2 Règles de gestion'!$D$2:$F$44,3, FALSE)</f>
        <v>Classement : L'agent est classé dans son corps.</v>
      </c>
      <c r="AB2" s="18" t="s">
        <v>253</v>
      </c>
      <c r="AC2" s="17" t="str">
        <f>VLOOKUP(AB2,'Axe 2 Règles de gestion'!$D$2:$F$44,3, FALSE)</f>
        <v>Carrière : L'administration d'origine continue d'assurer la gestion de l'agent. Il conserve son droit à l'avancement dans son corps et relève de la commission administrative paritaire de ce corps.</v>
      </c>
      <c r="AD2" s="18" t="s">
        <v>255</v>
      </c>
      <c r="AE2" s="17" t="str">
        <f>VLOOKUP(AD2,'Axe 2 Règles de gestion'!$D$2:$F$44,3, FALSE)</f>
        <v>Evaluation professionnelle : L'agent est évalué par l'administration d'accueil.</v>
      </c>
      <c r="AF2" s="18" t="s">
        <v>257</v>
      </c>
      <c r="AG2" s="17" t="str">
        <f>VLOOKUP(AF2,'Axe 2 Règles de gestion'!$D$2:$F$44,3, FALSE)</f>
        <v>Congés annuels : L'agent cumule des droits à congé. L'administration d'accueil gère les droits à congés annuels de l'agent.</v>
      </c>
      <c r="AH2" s="18" t="s">
        <v>259</v>
      </c>
      <c r="AI2" s="17" t="str">
        <f>VLOOKUP(AH2,'Axe 2 Règles de gestion'!$D$2:$F$44,3, FALSE)</f>
        <v>Maladie : A l'appui d'une délégation de pouvoir, les congés maladie sont gérés par l'administration d'accueil. Elle est responsable du conseil médical éventuellement compétent pour examiner la situation de l'agent affecté.</v>
      </c>
      <c r="AJ2" s="18" t="s">
        <v>261</v>
      </c>
      <c r="AK2" s="17" t="str">
        <f>VLOOKUP(AJ2,'Axe 2 Règles de gestion'!$D$2:$F$44,3, FALSE)</f>
        <v>Retraite : L'agent cumule de l'ancienneté. La mise à la retraite de l'agent intervient normalement lorsque celui-ci a atteint la limite d'âge prévue par les statuts de son corps d'origine.</v>
      </c>
      <c r="AL2" s="18" t="s">
        <v>263</v>
      </c>
      <c r="AM2" s="17" t="str">
        <f>VLOOKUP(AL2,'Axe 2 Règles de gestion'!$D$2:$F$44,3, FALSE)</f>
        <v>Acte : Un acte administratif doit être produit.</v>
      </c>
      <c r="AN2" s="18"/>
      <c r="AO2" s="18"/>
    </row>
    <row r="3" spans="1:41" ht="180" x14ac:dyDescent="0.25">
      <c r="A3" s="14" t="s">
        <v>68</v>
      </c>
      <c r="B3" s="14" t="s">
        <v>122</v>
      </c>
      <c r="C3" s="15">
        <v>44719</v>
      </c>
      <c r="D3" s="15" t="s">
        <v>70</v>
      </c>
      <c r="E3" s="16" t="s">
        <v>71</v>
      </c>
      <c r="F3" s="14" t="s">
        <v>72</v>
      </c>
      <c r="G3" s="16" t="s">
        <v>73</v>
      </c>
      <c r="H3" s="14" t="s">
        <v>74</v>
      </c>
      <c r="I3" s="16" t="s">
        <v>75</v>
      </c>
      <c r="J3" s="17" t="s">
        <v>76</v>
      </c>
      <c r="K3" s="17" t="s">
        <v>77</v>
      </c>
      <c r="L3" s="18" t="s">
        <v>78</v>
      </c>
      <c r="M3" s="19" t="s">
        <v>79</v>
      </c>
      <c r="N3" s="15" t="s">
        <v>80</v>
      </c>
      <c r="O3" s="17"/>
      <c r="P3" s="17"/>
      <c r="Q3" s="17" t="s">
        <v>81</v>
      </c>
      <c r="R3" s="18" t="s">
        <v>82</v>
      </c>
      <c r="S3" s="18" t="s">
        <v>83</v>
      </c>
      <c r="T3" s="18" t="s">
        <v>84</v>
      </c>
      <c r="U3" s="15">
        <v>43862</v>
      </c>
      <c r="V3" s="15">
        <v>43938</v>
      </c>
      <c r="W3" s="17" t="s">
        <v>248</v>
      </c>
      <c r="X3" s="18" t="s">
        <v>249</v>
      </c>
      <c r="Y3" s="17" t="str">
        <f>VLOOKUP(X3,'Axe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3" s="18" t="s">
        <v>251</v>
      </c>
      <c r="AA3" s="17" t="str">
        <f>VLOOKUP(Z3,'Axe 2 Règles de gestion'!$D$2:$F$44,3, FALSE)</f>
        <v>Classement : L'agent est classé dans son corps.</v>
      </c>
      <c r="AB3" s="18" t="s">
        <v>253</v>
      </c>
      <c r="AC3" s="17" t="str">
        <f>VLOOKUP(AB3,'Axe 2 Règles de gestion'!$D$2:$F$44,3, FALSE)</f>
        <v>Carrière : L'administration d'origine continue d'assurer la gestion de l'agent. Il conserve son droit à l'avancement dans son corps et relève de la commission administrative paritaire de ce corps.</v>
      </c>
      <c r="AD3" s="18" t="s">
        <v>255</v>
      </c>
      <c r="AE3" s="17" t="str">
        <f>VLOOKUP(AD3,'Axe 2 Règles de gestion'!$D$2:$F$44,3, FALSE)</f>
        <v>Evaluation professionnelle : L'agent est évalué par l'administration d'accueil.</v>
      </c>
      <c r="AF3" s="18" t="s">
        <v>257</v>
      </c>
      <c r="AG3" s="17" t="str">
        <f>VLOOKUP(AF3,'Axe 2 Règles de gestion'!$D$2:$F$44,3, FALSE)</f>
        <v>Congés annuels : L'agent cumule des droits à congé. L'administration d'accueil gère les droits à congés annuels de l'agent.</v>
      </c>
      <c r="AH3" s="18" t="s">
        <v>259</v>
      </c>
      <c r="AI3" s="17" t="str">
        <f>VLOOKUP(AH3,'Axe 2 Règles de gestion'!$D$2:$F$44,3, FALSE)</f>
        <v>Maladie : A l'appui d'une délégation de pouvoir, les congés maladie sont gérés par l'administration d'accueil. Elle est responsable du conseil médical éventuellement compétent pour examiner la situation de l'agent affecté.</v>
      </c>
      <c r="AJ3" s="18" t="s">
        <v>261</v>
      </c>
      <c r="AK3" s="17" t="str">
        <f>VLOOKUP(AJ3,'Axe 2 Règles de gestion'!$D$2:$F$44,3, FALSE)</f>
        <v>Retraite : L'agent cumule de l'ancienneté. La mise à la retraite de l'agent intervient normalement lorsque celui-ci a atteint la limite d'âge prévue par les statuts de son corps d'origine.</v>
      </c>
      <c r="AL3" s="18" t="s">
        <v>263</v>
      </c>
      <c r="AM3" s="17" t="str">
        <f>VLOOKUP(AL3,'Axe 2 Règles de gestion'!$D$2:$F$44,3, FALSE)</f>
        <v>Acte : Un acte administratif doit être produit.</v>
      </c>
      <c r="AN3" s="18"/>
      <c r="AO3" s="18"/>
    </row>
    <row r="4" spans="1:41" ht="75" x14ac:dyDescent="0.25">
      <c r="A4" s="14" t="s">
        <v>126</v>
      </c>
      <c r="B4" s="14" t="s">
        <v>69</v>
      </c>
      <c r="C4" s="15">
        <v>43999</v>
      </c>
      <c r="D4" s="15" t="s">
        <v>70</v>
      </c>
      <c r="E4" s="16" t="s">
        <v>71</v>
      </c>
      <c r="F4" s="14" t="s">
        <v>72</v>
      </c>
      <c r="G4" s="16" t="s">
        <v>73</v>
      </c>
      <c r="H4" s="14" t="s">
        <v>74</v>
      </c>
      <c r="I4" s="16" t="s">
        <v>75</v>
      </c>
      <c r="J4" s="17" t="s">
        <v>76</v>
      </c>
      <c r="K4" s="17" t="s">
        <v>77</v>
      </c>
      <c r="L4" s="18" t="s">
        <v>127</v>
      </c>
      <c r="M4" s="19" t="s">
        <v>128</v>
      </c>
      <c r="N4" s="15" t="s">
        <v>129</v>
      </c>
      <c r="O4" s="17"/>
      <c r="P4" s="17"/>
      <c r="Q4" s="17" t="s">
        <v>81</v>
      </c>
      <c r="R4" s="18" t="s">
        <v>82</v>
      </c>
      <c r="S4" s="18" t="s">
        <v>83</v>
      </c>
      <c r="T4" s="18" t="s">
        <v>84</v>
      </c>
      <c r="U4" s="15">
        <v>40725</v>
      </c>
      <c r="V4" s="15">
        <v>43938</v>
      </c>
      <c r="W4" s="17"/>
      <c r="X4" s="18"/>
      <c r="Y4" s="17"/>
      <c r="Z4" s="18"/>
      <c r="AA4" s="17"/>
      <c r="AB4" s="18"/>
      <c r="AC4" s="17"/>
      <c r="AD4" s="18"/>
      <c r="AE4" s="17"/>
      <c r="AF4" s="18"/>
      <c r="AG4" s="17"/>
      <c r="AH4" s="18"/>
      <c r="AI4" s="17"/>
      <c r="AJ4" s="18"/>
      <c r="AK4" s="17"/>
      <c r="AL4" s="18"/>
      <c r="AM4" s="17"/>
      <c r="AN4" s="18"/>
      <c r="AO4" s="18"/>
    </row>
    <row r="5" spans="1:41" ht="75" x14ac:dyDescent="0.25">
      <c r="A5" s="14" t="s">
        <v>126</v>
      </c>
      <c r="B5" s="14" t="s">
        <v>69</v>
      </c>
      <c r="C5" s="15">
        <v>43999</v>
      </c>
      <c r="D5" s="15" t="s">
        <v>70</v>
      </c>
      <c r="E5" s="16" t="s">
        <v>71</v>
      </c>
      <c r="F5" s="14" t="s">
        <v>72</v>
      </c>
      <c r="G5" s="16" t="s">
        <v>73</v>
      </c>
      <c r="H5" s="14" t="s">
        <v>74</v>
      </c>
      <c r="I5" s="16" t="s">
        <v>75</v>
      </c>
      <c r="J5" s="17" t="s">
        <v>76</v>
      </c>
      <c r="K5" s="17" t="s">
        <v>77</v>
      </c>
      <c r="L5" s="18" t="s">
        <v>78</v>
      </c>
      <c r="M5" s="19" t="s">
        <v>79</v>
      </c>
      <c r="N5" s="15" t="s">
        <v>80</v>
      </c>
      <c r="O5" s="17"/>
      <c r="P5" s="17"/>
      <c r="Q5" s="17" t="s">
        <v>131</v>
      </c>
      <c r="R5" s="18" t="s">
        <v>132</v>
      </c>
      <c r="S5" s="18" t="s">
        <v>83</v>
      </c>
      <c r="T5" s="18" t="s">
        <v>133</v>
      </c>
      <c r="U5" s="15">
        <v>40725</v>
      </c>
      <c r="V5" s="15">
        <v>43938</v>
      </c>
      <c r="W5" s="17"/>
      <c r="X5" s="18"/>
      <c r="Y5" s="17"/>
      <c r="Z5" s="18"/>
      <c r="AA5" s="17"/>
      <c r="AB5" s="18"/>
      <c r="AC5" s="17"/>
      <c r="AD5" s="18"/>
      <c r="AE5" s="17"/>
      <c r="AF5" s="18"/>
      <c r="AG5" s="17"/>
      <c r="AH5" s="18"/>
      <c r="AI5" s="17"/>
      <c r="AJ5" s="18"/>
      <c r="AK5" s="17"/>
      <c r="AL5" s="18"/>
      <c r="AM5" s="17"/>
      <c r="AN5" s="18"/>
      <c r="AO5" s="18"/>
    </row>
    <row r="6" spans="1:41" ht="75" x14ac:dyDescent="0.25">
      <c r="A6" s="14" t="s">
        <v>126</v>
      </c>
      <c r="B6" s="14" t="s">
        <v>69</v>
      </c>
      <c r="C6" s="15">
        <v>43999</v>
      </c>
      <c r="D6" s="15" t="s">
        <v>70</v>
      </c>
      <c r="E6" s="16" t="s">
        <v>71</v>
      </c>
      <c r="F6" s="14" t="s">
        <v>72</v>
      </c>
      <c r="G6" s="16" t="s">
        <v>73</v>
      </c>
      <c r="H6" s="14" t="s">
        <v>74</v>
      </c>
      <c r="I6" s="16" t="s">
        <v>75</v>
      </c>
      <c r="J6" s="17" t="s">
        <v>76</v>
      </c>
      <c r="K6" s="17" t="s">
        <v>77</v>
      </c>
      <c r="L6" s="18" t="s">
        <v>127</v>
      </c>
      <c r="M6" s="19" t="s">
        <v>128</v>
      </c>
      <c r="N6" s="15" t="s">
        <v>129</v>
      </c>
      <c r="O6" s="17"/>
      <c r="P6" s="17"/>
      <c r="Q6" s="17" t="s">
        <v>131</v>
      </c>
      <c r="R6" s="18" t="s">
        <v>132</v>
      </c>
      <c r="S6" s="18" t="s">
        <v>83</v>
      </c>
      <c r="T6" s="18" t="s">
        <v>133</v>
      </c>
      <c r="U6" s="15">
        <v>40725</v>
      </c>
      <c r="V6" s="15">
        <v>43938</v>
      </c>
      <c r="W6" s="17"/>
      <c r="X6" s="18"/>
      <c r="Y6" s="17"/>
      <c r="Z6" s="18"/>
      <c r="AA6" s="17"/>
      <c r="AB6" s="18"/>
      <c r="AC6" s="17"/>
      <c r="AD6" s="18"/>
      <c r="AE6" s="17"/>
      <c r="AF6" s="18"/>
      <c r="AG6" s="17"/>
      <c r="AH6" s="18"/>
      <c r="AI6" s="17"/>
      <c r="AJ6" s="18"/>
      <c r="AK6" s="17"/>
      <c r="AL6" s="18"/>
      <c r="AM6" s="17"/>
      <c r="AN6" s="18"/>
      <c r="AO6" s="18"/>
    </row>
    <row r="7" spans="1:41" ht="75" x14ac:dyDescent="0.25">
      <c r="A7" s="14" t="s">
        <v>126</v>
      </c>
      <c r="B7" s="14" t="s">
        <v>69</v>
      </c>
      <c r="C7" s="15">
        <v>43999</v>
      </c>
      <c r="D7" s="15" t="s">
        <v>70</v>
      </c>
      <c r="E7" s="16" t="s">
        <v>71</v>
      </c>
      <c r="F7" s="14" t="s">
        <v>72</v>
      </c>
      <c r="G7" s="16" t="s">
        <v>73</v>
      </c>
      <c r="H7" s="14" t="s">
        <v>74</v>
      </c>
      <c r="I7" s="16" t="s">
        <v>75</v>
      </c>
      <c r="J7" s="17" t="s">
        <v>76</v>
      </c>
      <c r="K7" s="17" t="s">
        <v>77</v>
      </c>
      <c r="L7" s="18" t="s">
        <v>78</v>
      </c>
      <c r="M7" s="19" t="s">
        <v>79</v>
      </c>
      <c r="N7" s="15" t="s">
        <v>80</v>
      </c>
      <c r="O7" s="17"/>
      <c r="P7" s="17"/>
      <c r="Q7" s="17" t="s">
        <v>134</v>
      </c>
      <c r="R7" s="18" t="s">
        <v>135</v>
      </c>
      <c r="S7" s="18" t="s">
        <v>83</v>
      </c>
      <c r="T7" s="18" t="s">
        <v>133</v>
      </c>
      <c r="U7" s="15">
        <v>40725</v>
      </c>
      <c r="V7" s="15">
        <v>43938</v>
      </c>
      <c r="W7" s="17"/>
      <c r="X7" s="18"/>
      <c r="Y7" s="17"/>
      <c r="Z7" s="18"/>
      <c r="AA7" s="17"/>
      <c r="AB7" s="18"/>
      <c r="AC7" s="17"/>
      <c r="AD7" s="18"/>
      <c r="AE7" s="17"/>
      <c r="AF7" s="18"/>
      <c r="AG7" s="17"/>
      <c r="AH7" s="18"/>
      <c r="AI7" s="17"/>
      <c r="AJ7" s="18"/>
      <c r="AK7" s="17"/>
      <c r="AL7" s="18"/>
      <c r="AM7" s="17"/>
      <c r="AN7" s="18"/>
      <c r="AO7" s="18"/>
    </row>
    <row r="8" spans="1:41" ht="75" x14ac:dyDescent="0.25">
      <c r="A8" s="14" t="s">
        <v>126</v>
      </c>
      <c r="B8" s="14" t="s">
        <v>69</v>
      </c>
      <c r="C8" s="15">
        <v>43999</v>
      </c>
      <c r="D8" s="15" t="s">
        <v>70</v>
      </c>
      <c r="E8" s="16" t="s">
        <v>71</v>
      </c>
      <c r="F8" s="14" t="s">
        <v>72</v>
      </c>
      <c r="G8" s="16" t="s">
        <v>73</v>
      </c>
      <c r="H8" s="14" t="s">
        <v>74</v>
      </c>
      <c r="I8" s="16" t="s">
        <v>75</v>
      </c>
      <c r="J8" s="17" t="s">
        <v>76</v>
      </c>
      <c r="K8" s="17" t="s">
        <v>77</v>
      </c>
      <c r="L8" s="18" t="s">
        <v>127</v>
      </c>
      <c r="M8" s="19" t="s">
        <v>128</v>
      </c>
      <c r="N8" s="15" t="s">
        <v>129</v>
      </c>
      <c r="O8" s="17"/>
      <c r="P8" s="17"/>
      <c r="Q8" s="17" t="s">
        <v>134</v>
      </c>
      <c r="R8" s="18" t="s">
        <v>135</v>
      </c>
      <c r="S8" s="18" t="s">
        <v>83</v>
      </c>
      <c r="T8" s="18" t="s">
        <v>133</v>
      </c>
      <c r="U8" s="15">
        <v>40725</v>
      </c>
      <c r="V8" s="15">
        <v>43938</v>
      </c>
      <c r="W8" s="17"/>
      <c r="X8" s="18"/>
      <c r="Y8" s="17"/>
      <c r="Z8" s="18"/>
      <c r="AA8" s="17"/>
      <c r="AB8" s="18"/>
      <c r="AC8" s="17"/>
      <c r="AD8" s="18"/>
      <c r="AE8" s="17"/>
      <c r="AF8" s="18"/>
      <c r="AG8" s="17"/>
      <c r="AH8" s="18"/>
      <c r="AI8" s="17"/>
      <c r="AJ8" s="18"/>
      <c r="AK8" s="17"/>
      <c r="AL8" s="18"/>
      <c r="AM8" s="17"/>
      <c r="AN8" s="18"/>
      <c r="AO8" s="18"/>
    </row>
    <row r="9" spans="1:41" ht="180" x14ac:dyDescent="0.25">
      <c r="A9" s="14" t="s">
        <v>68</v>
      </c>
      <c r="B9" s="14" t="s">
        <v>69</v>
      </c>
      <c r="C9" s="15">
        <v>44719</v>
      </c>
      <c r="D9" s="15" t="s">
        <v>70</v>
      </c>
      <c r="E9" s="16" t="s">
        <v>71</v>
      </c>
      <c r="F9" s="14" t="s">
        <v>72</v>
      </c>
      <c r="G9" s="16" t="s">
        <v>73</v>
      </c>
      <c r="H9" s="14" t="s">
        <v>74</v>
      </c>
      <c r="I9" s="16" t="s">
        <v>75</v>
      </c>
      <c r="J9" s="17" t="s">
        <v>76</v>
      </c>
      <c r="K9" s="17" t="s">
        <v>77</v>
      </c>
      <c r="L9" s="18" t="s">
        <v>78</v>
      </c>
      <c r="M9" s="19" t="s">
        <v>79</v>
      </c>
      <c r="N9" s="15" t="s">
        <v>80</v>
      </c>
      <c r="O9" s="17"/>
      <c r="P9" s="17"/>
      <c r="Q9" s="17" t="s">
        <v>136</v>
      </c>
      <c r="R9" s="18" t="s">
        <v>137</v>
      </c>
      <c r="S9" s="18" t="s">
        <v>83</v>
      </c>
      <c r="T9" s="18" t="s">
        <v>84</v>
      </c>
      <c r="U9" s="15">
        <v>40725</v>
      </c>
      <c r="V9" s="15">
        <v>43938</v>
      </c>
      <c r="W9" s="17" t="s">
        <v>265</v>
      </c>
      <c r="X9" s="18" t="s">
        <v>249</v>
      </c>
      <c r="Y9" s="17" t="str">
        <f>VLOOKUP(X9,'Axe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9" s="18" t="s">
        <v>251</v>
      </c>
      <c r="AA9" s="17" t="str">
        <f>VLOOKUP(Z9,'Axe 2 Règles de gestion'!$D$2:$F$44,3, FALSE)</f>
        <v>Classement : L'agent est classé dans son corps.</v>
      </c>
      <c r="AB9" s="18" t="s">
        <v>266</v>
      </c>
      <c r="AC9" s="17" t="str">
        <f>VLOOKUP(AB9,'Axe 2 Règles de gestion'!$D$2:$F$44,3, FALSE)</f>
        <v>Carrière : L'administration d'origine continue d'assurer la gestion de l'agent. Il conserve son droit à titularisation dans son corps et relève de la commission administrative paritaire de ce corps.</v>
      </c>
      <c r="AD9" s="18" t="s">
        <v>268</v>
      </c>
      <c r="AE9" s="17" t="str">
        <f>VLOOKUP(AD9,'Axe 2 Règles de gestion'!$D$2:$F$44,3, FALSE)</f>
        <v>Evaluation professionnelle : L'administration d'accueil établit le rapport de titularisation de l'agent.</v>
      </c>
      <c r="AF9" s="18" t="s">
        <v>257</v>
      </c>
      <c r="AG9" s="17" t="str">
        <f>VLOOKUP(AF9,'Axe 2 Règles de gestion'!$D$2:$F$44,3, FALSE)</f>
        <v>Congés annuels : L'agent cumule des droits à congé. L'administration d'accueil gère les droits à congés annuels de l'agent.</v>
      </c>
      <c r="AH9" s="18" t="s">
        <v>259</v>
      </c>
      <c r="AI9" s="17" t="str">
        <f>VLOOKUP(AH9,'Axe 2 Règles de gestion'!$D$2:$F$44,3, FALSE)</f>
        <v>Maladie : A l'appui d'une délégation de pouvoir, les congés maladie sont gérés par l'administration d'accueil. Elle est responsable du conseil médical éventuellement compétent pour examiner la situation de l'agent affecté.</v>
      </c>
      <c r="AJ9" s="18" t="s">
        <v>270</v>
      </c>
      <c r="AK9" s="17" t="str">
        <f>VLOOKUP(AJ9,'Axe 2 Règles de gestion'!$D$2:$F$44,3, FALSE)</f>
        <v>Retraite : Une fois titularisé, l'agent cumule de l'ancienneté. La mise à la retraite de l'agent intervient normalement lorsque celui-ci a atteint la limite d'âge prévue par les statuts de son corps d'origine.</v>
      </c>
      <c r="AL9" s="18" t="s">
        <v>263</v>
      </c>
      <c r="AM9" s="17" t="str">
        <f>VLOOKUP(AL9,'Axe 2 Règles de gestion'!$D$2:$F$44,3, FALSE)</f>
        <v>Acte : Un acte administratif doit être produit.</v>
      </c>
      <c r="AN9" s="18"/>
      <c r="AO9" s="18"/>
    </row>
    <row r="10" spans="1:41" ht="75" x14ac:dyDescent="0.25">
      <c r="A10" s="14" t="s">
        <v>126</v>
      </c>
      <c r="B10" s="14" t="s">
        <v>69</v>
      </c>
      <c r="C10" s="15">
        <v>43999</v>
      </c>
      <c r="D10" s="15" t="s">
        <v>70</v>
      </c>
      <c r="E10" s="16" t="s">
        <v>71</v>
      </c>
      <c r="F10" s="14" t="s">
        <v>72</v>
      </c>
      <c r="G10" s="16" t="s">
        <v>73</v>
      </c>
      <c r="H10" s="14" t="s">
        <v>74</v>
      </c>
      <c r="I10" s="16" t="s">
        <v>75</v>
      </c>
      <c r="J10" s="17" t="s">
        <v>76</v>
      </c>
      <c r="K10" s="17" t="s">
        <v>77</v>
      </c>
      <c r="L10" s="18" t="s">
        <v>127</v>
      </c>
      <c r="M10" s="19" t="s">
        <v>128</v>
      </c>
      <c r="N10" s="15" t="s">
        <v>129</v>
      </c>
      <c r="O10" s="17"/>
      <c r="P10" s="17"/>
      <c r="Q10" s="17" t="s">
        <v>136</v>
      </c>
      <c r="R10" s="18" t="s">
        <v>137</v>
      </c>
      <c r="S10" s="18" t="s">
        <v>83</v>
      </c>
      <c r="T10" s="18" t="s">
        <v>84</v>
      </c>
      <c r="U10" s="15">
        <v>40725</v>
      </c>
      <c r="V10" s="15">
        <v>43938</v>
      </c>
      <c r="W10" s="17"/>
      <c r="X10" s="18"/>
      <c r="Y10" s="17"/>
      <c r="Z10" s="18"/>
      <c r="AA10" s="17"/>
      <c r="AB10" s="18"/>
      <c r="AC10" s="17"/>
      <c r="AD10" s="18"/>
      <c r="AE10" s="17"/>
      <c r="AF10" s="18"/>
      <c r="AG10" s="17"/>
      <c r="AH10" s="18"/>
      <c r="AI10" s="17"/>
      <c r="AJ10" s="18"/>
      <c r="AK10" s="17"/>
      <c r="AL10" s="18"/>
      <c r="AM10" s="17"/>
      <c r="AN10" s="18"/>
      <c r="AO10" s="18"/>
    </row>
    <row r="11" spans="1:41" ht="75" x14ac:dyDescent="0.25">
      <c r="A11" s="14" t="s">
        <v>126</v>
      </c>
      <c r="B11" s="14" t="s">
        <v>69</v>
      </c>
      <c r="C11" s="15">
        <v>43999</v>
      </c>
      <c r="D11" s="15" t="s">
        <v>70</v>
      </c>
      <c r="E11" s="16" t="s">
        <v>71</v>
      </c>
      <c r="F11" s="14" t="s">
        <v>72</v>
      </c>
      <c r="G11" s="16" t="s">
        <v>73</v>
      </c>
      <c r="H11" s="14" t="s">
        <v>74</v>
      </c>
      <c r="I11" s="16" t="s">
        <v>75</v>
      </c>
      <c r="J11" s="17" t="s">
        <v>76</v>
      </c>
      <c r="K11" s="17" t="s">
        <v>77</v>
      </c>
      <c r="L11" s="18" t="s">
        <v>78</v>
      </c>
      <c r="M11" s="19" t="s">
        <v>79</v>
      </c>
      <c r="N11" s="15" t="s">
        <v>80</v>
      </c>
      <c r="O11" s="17"/>
      <c r="P11" s="17"/>
      <c r="Q11" s="17" t="s">
        <v>139</v>
      </c>
      <c r="R11" s="18" t="s">
        <v>140</v>
      </c>
      <c r="S11" s="18" t="s">
        <v>83</v>
      </c>
      <c r="T11" s="18" t="s">
        <v>133</v>
      </c>
      <c r="U11" s="15">
        <v>40725</v>
      </c>
      <c r="V11" s="15">
        <v>43938</v>
      </c>
      <c r="W11" s="17"/>
      <c r="X11" s="18"/>
      <c r="Y11" s="17"/>
      <c r="Z11" s="18"/>
      <c r="AA11" s="17"/>
      <c r="AB11" s="18"/>
      <c r="AC11" s="17"/>
      <c r="AD11" s="18"/>
      <c r="AE11" s="17"/>
      <c r="AF11" s="18"/>
      <c r="AG11" s="17"/>
      <c r="AH11" s="18"/>
      <c r="AI11" s="17"/>
      <c r="AJ11" s="18"/>
      <c r="AK11" s="17"/>
      <c r="AL11" s="18"/>
      <c r="AM11" s="17"/>
      <c r="AN11" s="18"/>
      <c r="AO11" s="18"/>
    </row>
    <row r="12" spans="1:41" ht="75" x14ac:dyDescent="0.25">
      <c r="A12" s="14" t="s">
        <v>126</v>
      </c>
      <c r="B12" s="14" t="s">
        <v>69</v>
      </c>
      <c r="C12" s="15">
        <v>43999</v>
      </c>
      <c r="D12" s="15" t="s">
        <v>70</v>
      </c>
      <c r="E12" s="16" t="s">
        <v>71</v>
      </c>
      <c r="F12" s="14" t="s">
        <v>72</v>
      </c>
      <c r="G12" s="16" t="s">
        <v>73</v>
      </c>
      <c r="H12" s="14" t="s">
        <v>74</v>
      </c>
      <c r="I12" s="16" t="s">
        <v>75</v>
      </c>
      <c r="J12" s="17" t="s">
        <v>76</v>
      </c>
      <c r="K12" s="17" t="s">
        <v>77</v>
      </c>
      <c r="L12" s="18" t="s">
        <v>127</v>
      </c>
      <c r="M12" s="19" t="s">
        <v>128</v>
      </c>
      <c r="N12" s="15" t="s">
        <v>129</v>
      </c>
      <c r="O12" s="17"/>
      <c r="P12" s="17"/>
      <c r="Q12" s="17" t="s">
        <v>139</v>
      </c>
      <c r="R12" s="18" t="s">
        <v>140</v>
      </c>
      <c r="S12" s="18" t="s">
        <v>83</v>
      </c>
      <c r="T12" s="18" t="s">
        <v>133</v>
      </c>
      <c r="U12" s="15">
        <v>40725</v>
      </c>
      <c r="V12" s="15">
        <v>43938</v>
      </c>
      <c r="W12" s="17"/>
      <c r="X12" s="18"/>
      <c r="Y12" s="17"/>
      <c r="Z12" s="18"/>
      <c r="AA12" s="17"/>
      <c r="AB12" s="18"/>
      <c r="AC12" s="17"/>
      <c r="AD12" s="18"/>
      <c r="AE12" s="17"/>
      <c r="AF12" s="18"/>
      <c r="AG12" s="17"/>
      <c r="AH12" s="18"/>
      <c r="AI12" s="17"/>
      <c r="AJ12" s="18"/>
      <c r="AK12" s="17"/>
      <c r="AL12" s="18"/>
      <c r="AM12" s="17"/>
      <c r="AN12" s="18"/>
      <c r="AO12" s="18"/>
    </row>
    <row r="13" spans="1:41" ht="75" x14ac:dyDescent="0.25">
      <c r="A13" s="14" t="s">
        <v>126</v>
      </c>
      <c r="B13" s="14" t="s">
        <v>69</v>
      </c>
      <c r="C13" s="15">
        <v>43999</v>
      </c>
      <c r="D13" s="15" t="s">
        <v>70</v>
      </c>
      <c r="E13" s="16" t="s">
        <v>71</v>
      </c>
      <c r="F13" s="14" t="s">
        <v>72</v>
      </c>
      <c r="G13" s="16" t="s">
        <v>73</v>
      </c>
      <c r="H13" s="14" t="s">
        <v>74</v>
      </c>
      <c r="I13" s="16" t="s">
        <v>75</v>
      </c>
      <c r="J13" s="17" t="s">
        <v>76</v>
      </c>
      <c r="K13" s="17" t="s">
        <v>77</v>
      </c>
      <c r="L13" s="18" t="s">
        <v>78</v>
      </c>
      <c r="M13" s="19" t="s">
        <v>79</v>
      </c>
      <c r="N13" s="15" t="s">
        <v>80</v>
      </c>
      <c r="O13" s="17"/>
      <c r="P13" s="17"/>
      <c r="Q13" s="17" t="s">
        <v>141</v>
      </c>
      <c r="R13" s="18" t="s">
        <v>142</v>
      </c>
      <c r="S13" s="18" t="s">
        <v>143</v>
      </c>
      <c r="T13" s="18" t="s">
        <v>133</v>
      </c>
      <c r="U13" s="15">
        <v>40725</v>
      </c>
      <c r="V13" s="15">
        <v>43938</v>
      </c>
      <c r="W13" s="17"/>
      <c r="X13" s="18"/>
      <c r="Y13" s="17"/>
      <c r="Z13" s="18"/>
      <c r="AA13" s="17"/>
      <c r="AB13" s="18"/>
      <c r="AC13" s="17"/>
      <c r="AD13" s="18"/>
      <c r="AE13" s="17"/>
      <c r="AF13" s="18"/>
      <c r="AG13" s="17"/>
      <c r="AH13" s="18"/>
      <c r="AI13" s="17"/>
      <c r="AJ13" s="18"/>
      <c r="AK13" s="17"/>
      <c r="AL13" s="18"/>
      <c r="AM13" s="17"/>
      <c r="AN13" s="18"/>
      <c r="AO13" s="18"/>
    </row>
    <row r="14" spans="1:41" ht="75" x14ac:dyDescent="0.25">
      <c r="A14" s="14" t="s">
        <v>126</v>
      </c>
      <c r="B14" s="14" t="s">
        <v>69</v>
      </c>
      <c r="C14" s="15">
        <v>43999</v>
      </c>
      <c r="D14" s="15" t="s">
        <v>70</v>
      </c>
      <c r="E14" s="16" t="s">
        <v>71</v>
      </c>
      <c r="F14" s="14" t="s">
        <v>72</v>
      </c>
      <c r="G14" s="16" t="s">
        <v>73</v>
      </c>
      <c r="H14" s="14" t="s">
        <v>74</v>
      </c>
      <c r="I14" s="16" t="s">
        <v>75</v>
      </c>
      <c r="J14" s="17" t="s">
        <v>76</v>
      </c>
      <c r="K14" s="17" t="s">
        <v>77</v>
      </c>
      <c r="L14" s="18" t="s">
        <v>127</v>
      </c>
      <c r="M14" s="19" t="s">
        <v>128</v>
      </c>
      <c r="N14" s="15" t="s">
        <v>129</v>
      </c>
      <c r="O14" s="17"/>
      <c r="P14" s="17"/>
      <c r="Q14" s="17" t="s">
        <v>141</v>
      </c>
      <c r="R14" s="18" t="s">
        <v>142</v>
      </c>
      <c r="S14" s="18" t="s">
        <v>143</v>
      </c>
      <c r="T14" s="18" t="s">
        <v>133</v>
      </c>
      <c r="U14" s="15">
        <v>40725</v>
      </c>
      <c r="V14" s="15">
        <v>43938</v>
      </c>
      <c r="W14" s="17"/>
      <c r="X14" s="18"/>
      <c r="Y14" s="17"/>
      <c r="Z14" s="18"/>
      <c r="AA14" s="17"/>
      <c r="AB14" s="18"/>
      <c r="AC14" s="17"/>
      <c r="AD14" s="18"/>
      <c r="AE14" s="17"/>
      <c r="AF14" s="18"/>
      <c r="AG14" s="17"/>
      <c r="AH14" s="18"/>
      <c r="AI14" s="17"/>
      <c r="AJ14" s="18"/>
      <c r="AK14" s="17"/>
      <c r="AL14" s="18"/>
      <c r="AM14" s="17"/>
      <c r="AN14" s="18"/>
      <c r="AO14" s="18"/>
    </row>
    <row r="15" spans="1:41" ht="75" x14ac:dyDescent="0.25">
      <c r="A15" s="14" t="s">
        <v>126</v>
      </c>
      <c r="B15" s="14" t="s">
        <v>69</v>
      </c>
      <c r="C15" s="15">
        <v>43999</v>
      </c>
      <c r="D15" s="15" t="s">
        <v>70</v>
      </c>
      <c r="E15" s="16" t="s">
        <v>71</v>
      </c>
      <c r="F15" s="14" t="s">
        <v>72</v>
      </c>
      <c r="G15" s="16" t="s">
        <v>73</v>
      </c>
      <c r="H15" s="14" t="s">
        <v>74</v>
      </c>
      <c r="I15" s="16" t="s">
        <v>75</v>
      </c>
      <c r="J15" s="17" t="s">
        <v>76</v>
      </c>
      <c r="K15" s="17" t="s">
        <v>77</v>
      </c>
      <c r="L15" s="18" t="s">
        <v>78</v>
      </c>
      <c r="M15" s="19" t="s">
        <v>79</v>
      </c>
      <c r="N15" s="15" t="s">
        <v>80</v>
      </c>
      <c r="O15" s="17"/>
      <c r="P15" s="17"/>
      <c r="Q15" s="17" t="s">
        <v>144</v>
      </c>
      <c r="R15" s="18" t="s">
        <v>145</v>
      </c>
      <c r="S15" s="18" t="s">
        <v>143</v>
      </c>
      <c r="T15" s="18" t="s">
        <v>133</v>
      </c>
      <c r="U15" s="15">
        <v>40725</v>
      </c>
      <c r="V15" s="15">
        <v>43938</v>
      </c>
      <c r="W15" s="17"/>
      <c r="X15" s="18"/>
      <c r="Y15" s="17"/>
      <c r="Z15" s="18"/>
      <c r="AA15" s="17"/>
      <c r="AB15" s="18"/>
      <c r="AC15" s="17"/>
      <c r="AD15" s="18"/>
      <c r="AE15" s="17"/>
      <c r="AF15" s="18"/>
      <c r="AG15" s="17"/>
      <c r="AH15" s="18"/>
      <c r="AI15" s="17"/>
      <c r="AJ15" s="18"/>
      <c r="AK15" s="17"/>
      <c r="AL15" s="18"/>
      <c r="AM15" s="17"/>
      <c r="AN15" s="18"/>
      <c r="AO15" s="18"/>
    </row>
    <row r="16" spans="1:41" ht="75" x14ac:dyDescent="0.25">
      <c r="A16" s="14" t="s">
        <v>126</v>
      </c>
      <c r="B16" s="14" t="s">
        <v>69</v>
      </c>
      <c r="C16" s="15">
        <v>43999</v>
      </c>
      <c r="D16" s="15" t="s">
        <v>70</v>
      </c>
      <c r="E16" s="16" t="s">
        <v>71</v>
      </c>
      <c r="F16" s="14" t="s">
        <v>72</v>
      </c>
      <c r="G16" s="16" t="s">
        <v>73</v>
      </c>
      <c r="H16" s="14" t="s">
        <v>74</v>
      </c>
      <c r="I16" s="16" t="s">
        <v>75</v>
      </c>
      <c r="J16" s="17" t="s">
        <v>76</v>
      </c>
      <c r="K16" s="17" t="s">
        <v>77</v>
      </c>
      <c r="L16" s="18" t="s">
        <v>127</v>
      </c>
      <c r="M16" s="19" t="s">
        <v>128</v>
      </c>
      <c r="N16" s="15" t="s">
        <v>129</v>
      </c>
      <c r="O16" s="17"/>
      <c r="P16" s="17"/>
      <c r="Q16" s="17" t="s">
        <v>144</v>
      </c>
      <c r="R16" s="18" t="s">
        <v>145</v>
      </c>
      <c r="S16" s="18" t="s">
        <v>143</v>
      </c>
      <c r="T16" s="18" t="s">
        <v>133</v>
      </c>
      <c r="U16" s="15">
        <v>40725</v>
      </c>
      <c r="V16" s="15">
        <v>43938</v>
      </c>
      <c r="W16" s="17"/>
      <c r="X16" s="18"/>
      <c r="Y16" s="17"/>
      <c r="Z16" s="18"/>
      <c r="AA16" s="17"/>
      <c r="AB16" s="18"/>
      <c r="AC16" s="17"/>
      <c r="AD16" s="18"/>
      <c r="AE16" s="17"/>
      <c r="AF16" s="18"/>
      <c r="AG16" s="17"/>
      <c r="AH16" s="18"/>
      <c r="AI16" s="17"/>
      <c r="AJ16" s="18"/>
      <c r="AK16" s="17"/>
      <c r="AL16" s="18"/>
      <c r="AM16" s="17"/>
      <c r="AN16" s="18"/>
      <c r="AO16" s="18"/>
    </row>
    <row r="17" spans="1:41" ht="150" x14ac:dyDescent="0.25">
      <c r="A17" s="14" t="s">
        <v>68</v>
      </c>
      <c r="B17" s="14" t="s">
        <v>69</v>
      </c>
      <c r="C17" s="15">
        <v>44719</v>
      </c>
      <c r="D17" s="15" t="s">
        <v>70</v>
      </c>
      <c r="E17" s="16" t="s">
        <v>71</v>
      </c>
      <c r="F17" s="14" t="s">
        <v>72</v>
      </c>
      <c r="G17" s="16" t="s">
        <v>73</v>
      </c>
      <c r="H17" s="14" t="s">
        <v>146</v>
      </c>
      <c r="I17" s="16" t="s">
        <v>147</v>
      </c>
      <c r="J17" s="17" t="s">
        <v>148</v>
      </c>
      <c r="K17" s="17" t="s">
        <v>149</v>
      </c>
      <c r="L17" s="18" t="s">
        <v>150</v>
      </c>
      <c r="M17" s="19" t="s">
        <v>151</v>
      </c>
      <c r="N17" s="15" t="s">
        <v>80</v>
      </c>
      <c r="O17" s="17"/>
      <c r="P17" s="17"/>
      <c r="Q17" s="17" t="s">
        <v>81</v>
      </c>
      <c r="R17" s="18" t="s">
        <v>82</v>
      </c>
      <c r="S17" s="18" t="s">
        <v>83</v>
      </c>
      <c r="T17" s="18" t="s">
        <v>84</v>
      </c>
      <c r="U17" s="15">
        <v>40725</v>
      </c>
      <c r="V17" s="15">
        <v>43861</v>
      </c>
      <c r="W17" s="17" t="s">
        <v>272</v>
      </c>
      <c r="X17" s="18" t="s">
        <v>273</v>
      </c>
      <c r="Y17" s="17" t="str">
        <f>VLOOKUP(X17,'Axe 2 Règles de gestion'!$D$2:$F$44,3, FALSE)</f>
        <v>Rémunération : L'agent ne perçoit plus de rémunération.</v>
      </c>
      <c r="Z17" s="18" t="s">
        <v>251</v>
      </c>
      <c r="AA17" s="17" t="str">
        <f>VLOOKUP(Z17,'Axe 2 Règles de gestion'!$D$2:$F$44,3, FALSE)</f>
        <v>Classement : L'agent est classé dans son corps.</v>
      </c>
      <c r="AB17" s="18" t="s">
        <v>253</v>
      </c>
      <c r="AC17" s="17" t="str">
        <f>VLOOKUP(AB17,'Axe 2 Règles de gestion'!$D$2:$F$44,3, FALSE)</f>
        <v>Carrière : L'administration d'origine continue d'assurer la gestion de l'agent. Il conserve son droit à l'avancement dans son corps et relève de la commission administrative paritaire de ce corps.</v>
      </c>
      <c r="AD17" s="18" t="s">
        <v>255</v>
      </c>
      <c r="AE17" s="17" t="str">
        <f>VLOOKUP(AD17,'Axe 2 Règles de gestion'!$D$2:$F$44,3, FALSE)</f>
        <v>Evaluation professionnelle : L'agent est évalué par l'administration d'accueil.</v>
      </c>
      <c r="AF17" s="18" t="s">
        <v>257</v>
      </c>
      <c r="AG17" s="17" t="str">
        <f>VLOOKUP(AF17,'Axe 2 Règles de gestion'!$D$2:$F$44,3, FALSE)</f>
        <v>Congés annuels : L'agent cumule des droits à congé. L'administration d'accueil gère les droits à congés annuels de l'agent.</v>
      </c>
      <c r="AH17" s="18" t="s">
        <v>259</v>
      </c>
      <c r="AI17" s="17" t="str">
        <f>VLOOKUP(AH17,'Axe 2 Règles de gestion'!$D$2:$F$44,3, FALSE)</f>
        <v>Maladie : A l'appui d'une délégation de pouvoir, les congés maladie sont gérés par l'administration d'accueil. Elle est responsable du conseil médical éventuellement compétent pour examiner la situation de l'agent affecté.</v>
      </c>
      <c r="AJ17" s="18" t="s">
        <v>261</v>
      </c>
      <c r="AK17" s="17" t="str">
        <f>VLOOKUP(AJ17,'Axe 2 Règles de gestion'!$D$2:$F$44,3, FALSE)</f>
        <v>Retraite : L'agent cumule de l'ancienneté. La mise à la retraite de l'agent intervient normalement lorsque celui-ci a atteint la limite d'âge prévue par les statuts de son corps d'origine.</v>
      </c>
      <c r="AL17" s="18" t="s">
        <v>263</v>
      </c>
      <c r="AM17" s="17" t="str">
        <f>VLOOKUP(AL17,'Axe 2 Règles de gestion'!$D$2:$F$44,3, FALSE)</f>
        <v>Acte : Un acte administratif doit être produit.</v>
      </c>
      <c r="AN17" s="18"/>
      <c r="AO17" s="18"/>
    </row>
    <row r="18" spans="1:41" ht="150" x14ac:dyDescent="0.25">
      <c r="A18" s="14" t="s">
        <v>68</v>
      </c>
      <c r="B18" s="14" t="s">
        <v>69</v>
      </c>
      <c r="C18" s="15">
        <v>44719</v>
      </c>
      <c r="D18" s="15" t="s">
        <v>70</v>
      </c>
      <c r="E18" s="16" t="s">
        <v>71</v>
      </c>
      <c r="F18" s="14" t="s">
        <v>72</v>
      </c>
      <c r="G18" s="16" t="s">
        <v>73</v>
      </c>
      <c r="H18" s="14" t="s">
        <v>146</v>
      </c>
      <c r="I18" s="16" t="s">
        <v>147</v>
      </c>
      <c r="J18" s="17" t="s">
        <v>148</v>
      </c>
      <c r="K18" s="17" t="s">
        <v>149</v>
      </c>
      <c r="L18" s="18" t="s">
        <v>150</v>
      </c>
      <c r="M18" s="19" t="s">
        <v>151</v>
      </c>
      <c r="N18" s="15" t="s">
        <v>80</v>
      </c>
      <c r="O18" s="17"/>
      <c r="P18" s="17"/>
      <c r="Q18" s="17" t="s">
        <v>81</v>
      </c>
      <c r="R18" s="18" t="s">
        <v>82</v>
      </c>
      <c r="S18" s="18" t="s">
        <v>83</v>
      </c>
      <c r="T18" s="18" t="s">
        <v>84</v>
      </c>
      <c r="U18" s="15">
        <v>43862</v>
      </c>
      <c r="V18" s="15">
        <v>43938</v>
      </c>
      <c r="W18" s="17" t="s">
        <v>272</v>
      </c>
      <c r="X18" s="18" t="s">
        <v>273</v>
      </c>
      <c r="Y18" s="17" t="str">
        <f>VLOOKUP(X18,'Axe 2 Règles de gestion'!$D$2:$F$44,3, FALSE)</f>
        <v>Rémunération : L'agent ne perçoit plus de rémunération.</v>
      </c>
      <c r="Z18" s="18" t="s">
        <v>251</v>
      </c>
      <c r="AA18" s="17" t="str">
        <f>VLOOKUP(Z18,'Axe 2 Règles de gestion'!$D$2:$F$44,3, FALSE)</f>
        <v>Classement : L'agent est classé dans son corps.</v>
      </c>
      <c r="AB18" s="18" t="s">
        <v>253</v>
      </c>
      <c r="AC18" s="17" t="str">
        <f>VLOOKUP(AB18,'Axe 2 Règles de gestion'!$D$2:$F$44,3, FALSE)</f>
        <v>Carrière : L'administration d'origine continue d'assurer la gestion de l'agent. Il conserve son droit à l'avancement dans son corps et relève de la commission administrative paritaire de ce corps.</v>
      </c>
      <c r="AD18" s="18" t="s">
        <v>255</v>
      </c>
      <c r="AE18" s="17" t="str">
        <f>VLOOKUP(AD18,'Axe 2 Règles de gestion'!$D$2:$F$44,3, FALSE)</f>
        <v>Evaluation professionnelle : L'agent est évalué par l'administration d'accueil.</v>
      </c>
      <c r="AF18" s="18" t="s">
        <v>257</v>
      </c>
      <c r="AG18" s="17" t="str">
        <f>VLOOKUP(AF18,'Axe 2 Règles de gestion'!$D$2:$F$44,3, FALSE)</f>
        <v>Congés annuels : L'agent cumule des droits à congé. L'administration d'accueil gère les droits à congés annuels de l'agent.</v>
      </c>
      <c r="AH18" s="18" t="s">
        <v>259</v>
      </c>
      <c r="AI18" s="17" t="str">
        <f>VLOOKUP(AH18,'Axe 2 Règles de gestion'!$D$2:$F$44,3, FALSE)</f>
        <v>Maladie : A l'appui d'une délégation de pouvoir, les congés maladie sont gérés par l'administration d'accueil. Elle est responsable du conseil médical éventuellement compétent pour examiner la situation de l'agent affecté.</v>
      </c>
      <c r="AJ18" s="18" t="s">
        <v>261</v>
      </c>
      <c r="AK18" s="17" t="str">
        <f>VLOOKUP(AJ18,'Axe 2 Règles de gestion'!$D$2:$F$44,3, FALSE)</f>
        <v>Retraite : L'agent cumule de l'ancienneté. La mise à la retraite de l'agent intervient normalement lorsque celui-ci a atteint la limite d'âge prévue par les statuts de son corps d'origine.</v>
      </c>
      <c r="AL18" s="18" t="s">
        <v>263</v>
      </c>
      <c r="AM18" s="17" t="str">
        <f>VLOOKUP(AL18,'Axe 2 Règles de gestion'!$D$2:$F$44,3, FALSE)</f>
        <v>Acte : Un acte administratif doit être produit.</v>
      </c>
      <c r="AN18" s="18"/>
      <c r="AO18" s="18"/>
    </row>
    <row r="19" spans="1:41" ht="90" x14ac:dyDescent="0.25">
      <c r="A19" s="14" t="s">
        <v>126</v>
      </c>
      <c r="B19" s="14" t="s">
        <v>69</v>
      </c>
      <c r="C19" s="15">
        <v>43999</v>
      </c>
      <c r="D19" s="15" t="s">
        <v>70</v>
      </c>
      <c r="E19" s="16" t="s">
        <v>71</v>
      </c>
      <c r="F19" s="14" t="s">
        <v>72</v>
      </c>
      <c r="G19" s="16" t="s">
        <v>73</v>
      </c>
      <c r="H19" s="14" t="s">
        <v>146</v>
      </c>
      <c r="I19" s="16" t="s">
        <v>147</v>
      </c>
      <c r="J19" s="17" t="s">
        <v>148</v>
      </c>
      <c r="K19" s="17" t="s">
        <v>149</v>
      </c>
      <c r="L19" s="18" t="s">
        <v>152</v>
      </c>
      <c r="M19" s="19" t="s">
        <v>153</v>
      </c>
      <c r="N19" s="15" t="s">
        <v>129</v>
      </c>
      <c r="O19" s="17"/>
      <c r="P19" s="17"/>
      <c r="Q19" s="17" t="s">
        <v>81</v>
      </c>
      <c r="R19" s="18" t="s">
        <v>82</v>
      </c>
      <c r="S19" s="18" t="s">
        <v>83</v>
      </c>
      <c r="T19" s="18" t="s">
        <v>84</v>
      </c>
      <c r="U19" s="15">
        <v>40725</v>
      </c>
      <c r="V19" s="15">
        <v>43938</v>
      </c>
      <c r="W19" s="17"/>
      <c r="X19" s="18"/>
      <c r="Y19" s="17"/>
      <c r="Z19" s="18"/>
      <c r="AA19" s="17"/>
      <c r="AB19" s="18"/>
      <c r="AC19" s="17"/>
      <c r="AD19" s="18"/>
      <c r="AE19" s="17"/>
      <c r="AF19" s="18"/>
      <c r="AG19" s="17"/>
      <c r="AH19" s="18"/>
      <c r="AI19" s="17"/>
      <c r="AJ19" s="18"/>
      <c r="AK19" s="17"/>
      <c r="AL19" s="18"/>
      <c r="AM19" s="17"/>
      <c r="AN19" s="18"/>
      <c r="AO19" s="18"/>
    </row>
    <row r="20" spans="1:41" ht="90" x14ac:dyDescent="0.25">
      <c r="A20" s="14" t="s">
        <v>126</v>
      </c>
      <c r="B20" s="14" t="s">
        <v>69</v>
      </c>
      <c r="C20" s="15">
        <v>43999</v>
      </c>
      <c r="D20" s="15" t="s">
        <v>70</v>
      </c>
      <c r="E20" s="16" t="s">
        <v>71</v>
      </c>
      <c r="F20" s="14" t="s">
        <v>72</v>
      </c>
      <c r="G20" s="16" t="s">
        <v>73</v>
      </c>
      <c r="H20" s="14" t="s">
        <v>146</v>
      </c>
      <c r="I20" s="16" t="s">
        <v>147</v>
      </c>
      <c r="J20" s="17" t="s">
        <v>148</v>
      </c>
      <c r="K20" s="17" t="s">
        <v>149</v>
      </c>
      <c r="L20" s="18" t="s">
        <v>150</v>
      </c>
      <c r="M20" s="19" t="s">
        <v>151</v>
      </c>
      <c r="N20" s="15" t="s">
        <v>80</v>
      </c>
      <c r="O20" s="17"/>
      <c r="P20" s="17"/>
      <c r="Q20" s="17" t="s">
        <v>131</v>
      </c>
      <c r="R20" s="18" t="s">
        <v>132</v>
      </c>
      <c r="S20" s="18" t="s">
        <v>83</v>
      </c>
      <c r="T20" s="18" t="s">
        <v>133</v>
      </c>
      <c r="U20" s="15">
        <v>40725</v>
      </c>
      <c r="V20" s="15">
        <v>43938</v>
      </c>
      <c r="W20" s="17"/>
      <c r="X20" s="18"/>
      <c r="Y20" s="17"/>
      <c r="Z20" s="18"/>
      <c r="AA20" s="17"/>
      <c r="AB20" s="18"/>
      <c r="AC20" s="17"/>
      <c r="AD20" s="18"/>
      <c r="AE20" s="17"/>
      <c r="AF20" s="18"/>
      <c r="AG20" s="17"/>
      <c r="AH20" s="18"/>
      <c r="AI20" s="17"/>
      <c r="AJ20" s="18"/>
      <c r="AK20" s="17"/>
      <c r="AL20" s="18"/>
      <c r="AM20" s="17"/>
      <c r="AN20" s="18"/>
      <c r="AO20" s="18"/>
    </row>
    <row r="21" spans="1:41" ht="90" x14ac:dyDescent="0.25">
      <c r="A21" s="14" t="s">
        <v>126</v>
      </c>
      <c r="B21" s="14" t="s">
        <v>69</v>
      </c>
      <c r="C21" s="15">
        <v>43999</v>
      </c>
      <c r="D21" s="15" t="s">
        <v>70</v>
      </c>
      <c r="E21" s="16" t="s">
        <v>71</v>
      </c>
      <c r="F21" s="14" t="s">
        <v>72</v>
      </c>
      <c r="G21" s="16" t="s">
        <v>73</v>
      </c>
      <c r="H21" s="14" t="s">
        <v>146</v>
      </c>
      <c r="I21" s="16" t="s">
        <v>147</v>
      </c>
      <c r="J21" s="17" t="s">
        <v>148</v>
      </c>
      <c r="K21" s="17" t="s">
        <v>149</v>
      </c>
      <c r="L21" s="18" t="s">
        <v>152</v>
      </c>
      <c r="M21" s="19" t="s">
        <v>153</v>
      </c>
      <c r="N21" s="15" t="s">
        <v>129</v>
      </c>
      <c r="O21" s="17"/>
      <c r="P21" s="17"/>
      <c r="Q21" s="17" t="s">
        <v>131</v>
      </c>
      <c r="R21" s="18" t="s">
        <v>132</v>
      </c>
      <c r="S21" s="18" t="s">
        <v>83</v>
      </c>
      <c r="T21" s="18" t="s">
        <v>133</v>
      </c>
      <c r="U21" s="15">
        <v>40725</v>
      </c>
      <c r="V21" s="15">
        <v>43938</v>
      </c>
      <c r="W21" s="17"/>
      <c r="X21" s="18"/>
      <c r="Y21" s="17"/>
      <c r="Z21" s="18"/>
      <c r="AA21" s="17"/>
      <c r="AB21" s="18"/>
      <c r="AC21" s="17"/>
      <c r="AD21" s="18"/>
      <c r="AE21" s="17"/>
      <c r="AF21" s="18"/>
      <c r="AG21" s="17"/>
      <c r="AH21" s="18"/>
      <c r="AI21" s="17"/>
      <c r="AJ21" s="18"/>
      <c r="AK21" s="17"/>
      <c r="AL21" s="18"/>
      <c r="AM21" s="17"/>
      <c r="AN21" s="18"/>
      <c r="AO21" s="18"/>
    </row>
    <row r="22" spans="1:41" ht="90" x14ac:dyDescent="0.25">
      <c r="A22" s="14" t="s">
        <v>126</v>
      </c>
      <c r="B22" s="14" t="s">
        <v>69</v>
      </c>
      <c r="C22" s="15">
        <v>43999</v>
      </c>
      <c r="D22" s="15" t="s">
        <v>70</v>
      </c>
      <c r="E22" s="16" t="s">
        <v>71</v>
      </c>
      <c r="F22" s="14" t="s">
        <v>72</v>
      </c>
      <c r="G22" s="16" t="s">
        <v>73</v>
      </c>
      <c r="H22" s="14" t="s">
        <v>146</v>
      </c>
      <c r="I22" s="16" t="s">
        <v>147</v>
      </c>
      <c r="J22" s="17" t="s">
        <v>148</v>
      </c>
      <c r="K22" s="17" t="s">
        <v>149</v>
      </c>
      <c r="L22" s="18" t="s">
        <v>150</v>
      </c>
      <c r="M22" s="19" t="s">
        <v>151</v>
      </c>
      <c r="N22" s="15" t="s">
        <v>80</v>
      </c>
      <c r="O22" s="17"/>
      <c r="P22" s="17"/>
      <c r="Q22" s="17" t="s">
        <v>134</v>
      </c>
      <c r="R22" s="18" t="s">
        <v>135</v>
      </c>
      <c r="S22" s="18" t="s">
        <v>83</v>
      </c>
      <c r="T22" s="18" t="s">
        <v>133</v>
      </c>
      <c r="U22" s="15">
        <v>40725</v>
      </c>
      <c r="V22" s="15">
        <v>43938</v>
      </c>
      <c r="W22" s="17"/>
      <c r="X22" s="18"/>
      <c r="Y22" s="17"/>
      <c r="Z22" s="18"/>
      <c r="AA22" s="17"/>
      <c r="AB22" s="18"/>
      <c r="AC22" s="17"/>
      <c r="AD22" s="18"/>
      <c r="AE22" s="17"/>
      <c r="AF22" s="18"/>
      <c r="AG22" s="17"/>
      <c r="AH22" s="18"/>
      <c r="AI22" s="17"/>
      <c r="AJ22" s="18"/>
      <c r="AK22" s="17"/>
      <c r="AL22" s="18"/>
      <c r="AM22" s="17"/>
      <c r="AN22" s="18"/>
      <c r="AO22" s="18"/>
    </row>
    <row r="23" spans="1:41" ht="90" x14ac:dyDescent="0.25">
      <c r="A23" s="14" t="s">
        <v>126</v>
      </c>
      <c r="B23" s="14" t="s">
        <v>69</v>
      </c>
      <c r="C23" s="15">
        <v>43999</v>
      </c>
      <c r="D23" s="15" t="s">
        <v>70</v>
      </c>
      <c r="E23" s="16" t="s">
        <v>71</v>
      </c>
      <c r="F23" s="14" t="s">
        <v>72</v>
      </c>
      <c r="G23" s="16" t="s">
        <v>73</v>
      </c>
      <c r="H23" s="14" t="s">
        <v>146</v>
      </c>
      <c r="I23" s="16" t="s">
        <v>147</v>
      </c>
      <c r="J23" s="17" t="s">
        <v>148</v>
      </c>
      <c r="K23" s="17" t="s">
        <v>149</v>
      </c>
      <c r="L23" s="18" t="s">
        <v>152</v>
      </c>
      <c r="M23" s="19" t="s">
        <v>153</v>
      </c>
      <c r="N23" s="15" t="s">
        <v>129</v>
      </c>
      <c r="O23" s="17"/>
      <c r="P23" s="17"/>
      <c r="Q23" s="17" t="s">
        <v>134</v>
      </c>
      <c r="R23" s="18" t="s">
        <v>135</v>
      </c>
      <c r="S23" s="18" t="s">
        <v>83</v>
      </c>
      <c r="T23" s="18" t="s">
        <v>133</v>
      </c>
      <c r="U23" s="15">
        <v>40725</v>
      </c>
      <c r="V23" s="15">
        <v>43938</v>
      </c>
      <c r="W23" s="17"/>
      <c r="X23" s="18"/>
      <c r="Y23" s="17"/>
      <c r="Z23" s="18"/>
      <c r="AA23" s="17"/>
      <c r="AB23" s="18"/>
      <c r="AC23" s="17"/>
      <c r="AD23" s="18"/>
      <c r="AE23" s="17"/>
      <c r="AF23" s="18"/>
      <c r="AG23" s="17"/>
      <c r="AH23" s="18"/>
      <c r="AI23" s="17"/>
      <c r="AJ23" s="18"/>
      <c r="AK23" s="17"/>
      <c r="AL23" s="18"/>
      <c r="AM23" s="17"/>
      <c r="AN23" s="18"/>
      <c r="AO23" s="18"/>
    </row>
    <row r="24" spans="1:41" ht="150" x14ac:dyDescent="0.25">
      <c r="A24" s="14" t="s">
        <v>68</v>
      </c>
      <c r="B24" s="14" t="s">
        <v>69</v>
      </c>
      <c r="C24" s="15">
        <v>44719</v>
      </c>
      <c r="D24" s="15" t="s">
        <v>70</v>
      </c>
      <c r="E24" s="16" t="s">
        <v>71</v>
      </c>
      <c r="F24" s="14" t="s">
        <v>72</v>
      </c>
      <c r="G24" s="16" t="s">
        <v>73</v>
      </c>
      <c r="H24" s="14" t="s">
        <v>146</v>
      </c>
      <c r="I24" s="16" t="s">
        <v>147</v>
      </c>
      <c r="J24" s="17" t="s">
        <v>148</v>
      </c>
      <c r="K24" s="17" t="s">
        <v>149</v>
      </c>
      <c r="L24" s="18" t="s">
        <v>150</v>
      </c>
      <c r="M24" s="19" t="s">
        <v>151</v>
      </c>
      <c r="N24" s="15" t="s">
        <v>80</v>
      </c>
      <c r="O24" s="17"/>
      <c r="P24" s="17"/>
      <c r="Q24" s="17" t="s">
        <v>136</v>
      </c>
      <c r="R24" s="18" t="s">
        <v>137</v>
      </c>
      <c r="S24" s="18" t="s">
        <v>83</v>
      </c>
      <c r="T24" s="18" t="s">
        <v>84</v>
      </c>
      <c r="U24" s="15">
        <v>40725</v>
      </c>
      <c r="V24" s="15">
        <v>43938</v>
      </c>
      <c r="W24" s="17" t="s">
        <v>275</v>
      </c>
      <c r="X24" s="18" t="s">
        <v>273</v>
      </c>
      <c r="Y24" s="17" t="str">
        <f>VLOOKUP(X24,'Axe 2 Règles de gestion'!$D$2:$F$44,3, FALSE)</f>
        <v>Rémunération : L'agent ne perçoit plus de rémunération.</v>
      </c>
      <c r="Z24" s="18" t="s">
        <v>251</v>
      </c>
      <c r="AA24" s="17" t="str">
        <f>VLOOKUP(Z24,'Axe 2 Règles de gestion'!$D$2:$F$44,3, FALSE)</f>
        <v>Classement : L'agent est classé dans son corps.</v>
      </c>
      <c r="AB24" s="18" t="s">
        <v>266</v>
      </c>
      <c r="AC24" s="17" t="str">
        <f>VLOOKUP(AB24,'Axe 2 Règles de gestion'!$D$2:$F$44,3, FALSE)</f>
        <v>Carrière : L'administration d'origine continue d'assurer la gestion de l'agent. Il conserve son droit à titularisation dans son corps et relève de la commission administrative paritaire de ce corps.</v>
      </c>
      <c r="AD24" s="18" t="s">
        <v>268</v>
      </c>
      <c r="AE24" s="17" t="str">
        <f>VLOOKUP(AD24,'Axe 2 Règles de gestion'!$D$2:$F$44,3, FALSE)</f>
        <v>Evaluation professionnelle : L'administration d'accueil établit le rapport de titularisation de l'agent.</v>
      </c>
      <c r="AF24" s="18" t="s">
        <v>257</v>
      </c>
      <c r="AG24" s="17" t="str">
        <f>VLOOKUP(AF24,'Axe 2 Règles de gestion'!$D$2:$F$44,3, FALSE)</f>
        <v>Congés annuels : L'agent cumule des droits à congé. L'administration d'accueil gère les droits à congés annuels de l'agent.</v>
      </c>
      <c r="AH24" s="18" t="s">
        <v>259</v>
      </c>
      <c r="AI24" s="17" t="str">
        <f>VLOOKUP(AH24,'Axe 2 Règles de gestion'!$D$2:$F$44,3, FALSE)</f>
        <v>Maladie : A l'appui d'une délégation de pouvoir, les congés maladie sont gérés par l'administration d'accueil. Elle est responsable du conseil médical éventuellement compétent pour examiner la situation de l'agent affecté.</v>
      </c>
      <c r="AJ24" s="18" t="s">
        <v>270</v>
      </c>
      <c r="AK24" s="17" t="str">
        <f>VLOOKUP(AJ24,'Axe 2 Règles de gestion'!$D$2:$F$44,3, FALSE)</f>
        <v>Retraite : Une fois titularisé, l'agent cumule de l'ancienneté. La mise à la retraite de l'agent intervient normalement lorsque celui-ci a atteint la limite d'âge prévue par les statuts de son corps d'origine.</v>
      </c>
      <c r="AL24" s="18" t="s">
        <v>263</v>
      </c>
      <c r="AM24" s="17" t="str">
        <f>VLOOKUP(AL24,'Axe 2 Règles de gestion'!$D$2:$F$44,3, FALSE)</f>
        <v>Acte : Un acte administratif doit être produit.</v>
      </c>
      <c r="AN24" s="18"/>
      <c r="AO24" s="18"/>
    </row>
    <row r="25" spans="1:41" ht="90" x14ac:dyDescent="0.25">
      <c r="A25" s="14" t="s">
        <v>126</v>
      </c>
      <c r="B25" s="14" t="s">
        <v>69</v>
      </c>
      <c r="C25" s="15">
        <v>43999</v>
      </c>
      <c r="D25" s="15" t="s">
        <v>70</v>
      </c>
      <c r="E25" s="16" t="s">
        <v>71</v>
      </c>
      <c r="F25" s="14" t="s">
        <v>72</v>
      </c>
      <c r="G25" s="16" t="s">
        <v>73</v>
      </c>
      <c r="H25" s="14" t="s">
        <v>146</v>
      </c>
      <c r="I25" s="16" t="s">
        <v>147</v>
      </c>
      <c r="J25" s="17" t="s">
        <v>148</v>
      </c>
      <c r="K25" s="17" t="s">
        <v>149</v>
      </c>
      <c r="L25" s="18" t="s">
        <v>152</v>
      </c>
      <c r="M25" s="19" t="s">
        <v>153</v>
      </c>
      <c r="N25" s="15" t="s">
        <v>129</v>
      </c>
      <c r="O25" s="17"/>
      <c r="P25" s="17"/>
      <c r="Q25" s="17" t="s">
        <v>136</v>
      </c>
      <c r="R25" s="18" t="s">
        <v>137</v>
      </c>
      <c r="S25" s="18" t="s">
        <v>83</v>
      </c>
      <c r="T25" s="18" t="s">
        <v>84</v>
      </c>
      <c r="U25" s="15">
        <v>40725</v>
      </c>
      <c r="V25" s="15">
        <v>43938</v>
      </c>
      <c r="W25" s="17"/>
      <c r="X25" s="18"/>
      <c r="Y25" s="17"/>
      <c r="Z25" s="18"/>
      <c r="AA25" s="17"/>
      <c r="AB25" s="18"/>
      <c r="AC25" s="17"/>
      <c r="AD25" s="18"/>
      <c r="AE25" s="17"/>
      <c r="AF25" s="18"/>
      <c r="AG25" s="17"/>
      <c r="AH25" s="18"/>
      <c r="AI25" s="17"/>
      <c r="AJ25" s="18"/>
      <c r="AK25" s="17"/>
      <c r="AL25" s="18"/>
      <c r="AM25" s="17"/>
      <c r="AN25" s="18"/>
      <c r="AO25" s="18"/>
    </row>
    <row r="26" spans="1:41" ht="90" x14ac:dyDescent="0.25">
      <c r="A26" s="14" t="s">
        <v>126</v>
      </c>
      <c r="B26" s="14" t="s">
        <v>69</v>
      </c>
      <c r="C26" s="15">
        <v>43999</v>
      </c>
      <c r="D26" s="15" t="s">
        <v>70</v>
      </c>
      <c r="E26" s="16" t="s">
        <v>71</v>
      </c>
      <c r="F26" s="14" t="s">
        <v>72</v>
      </c>
      <c r="G26" s="16" t="s">
        <v>73</v>
      </c>
      <c r="H26" s="14" t="s">
        <v>146</v>
      </c>
      <c r="I26" s="16" t="s">
        <v>147</v>
      </c>
      <c r="J26" s="17" t="s">
        <v>148</v>
      </c>
      <c r="K26" s="17" t="s">
        <v>149</v>
      </c>
      <c r="L26" s="18" t="s">
        <v>150</v>
      </c>
      <c r="M26" s="19" t="s">
        <v>151</v>
      </c>
      <c r="N26" s="15" t="s">
        <v>80</v>
      </c>
      <c r="O26" s="17"/>
      <c r="P26" s="17"/>
      <c r="Q26" s="17" t="s">
        <v>139</v>
      </c>
      <c r="R26" s="18" t="s">
        <v>140</v>
      </c>
      <c r="S26" s="18" t="s">
        <v>83</v>
      </c>
      <c r="T26" s="18" t="s">
        <v>133</v>
      </c>
      <c r="U26" s="15">
        <v>40725</v>
      </c>
      <c r="V26" s="15">
        <v>43938</v>
      </c>
      <c r="W26" s="17"/>
      <c r="X26" s="18"/>
      <c r="Y26" s="17"/>
      <c r="Z26" s="18"/>
      <c r="AA26" s="17"/>
      <c r="AB26" s="18"/>
      <c r="AC26" s="17"/>
      <c r="AD26" s="18"/>
      <c r="AE26" s="17"/>
      <c r="AF26" s="18"/>
      <c r="AG26" s="17"/>
      <c r="AH26" s="18"/>
      <c r="AI26" s="17"/>
      <c r="AJ26" s="18"/>
      <c r="AK26" s="17"/>
      <c r="AL26" s="18"/>
      <c r="AM26" s="17"/>
      <c r="AN26" s="18"/>
      <c r="AO26" s="18"/>
    </row>
    <row r="27" spans="1:41" ht="90" x14ac:dyDescent="0.25">
      <c r="A27" s="14" t="s">
        <v>126</v>
      </c>
      <c r="B27" s="14" t="s">
        <v>69</v>
      </c>
      <c r="C27" s="15">
        <v>43999</v>
      </c>
      <c r="D27" s="15" t="s">
        <v>70</v>
      </c>
      <c r="E27" s="16" t="s">
        <v>71</v>
      </c>
      <c r="F27" s="14" t="s">
        <v>72</v>
      </c>
      <c r="G27" s="16" t="s">
        <v>73</v>
      </c>
      <c r="H27" s="14" t="s">
        <v>146</v>
      </c>
      <c r="I27" s="16" t="s">
        <v>147</v>
      </c>
      <c r="J27" s="17" t="s">
        <v>148</v>
      </c>
      <c r="K27" s="17" t="s">
        <v>149</v>
      </c>
      <c r="L27" s="18" t="s">
        <v>152</v>
      </c>
      <c r="M27" s="19" t="s">
        <v>153</v>
      </c>
      <c r="N27" s="15" t="s">
        <v>129</v>
      </c>
      <c r="O27" s="17"/>
      <c r="P27" s="17"/>
      <c r="Q27" s="17" t="s">
        <v>139</v>
      </c>
      <c r="R27" s="18" t="s">
        <v>140</v>
      </c>
      <c r="S27" s="18" t="s">
        <v>83</v>
      </c>
      <c r="T27" s="18" t="s">
        <v>133</v>
      </c>
      <c r="U27" s="15">
        <v>40725</v>
      </c>
      <c r="V27" s="15">
        <v>43938</v>
      </c>
      <c r="W27" s="17"/>
      <c r="X27" s="18"/>
      <c r="Y27" s="17"/>
      <c r="Z27" s="18"/>
      <c r="AA27" s="17"/>
      <c r="AB27" s="18"/>
      <c r="AC27" s="17"/>
      <c r="AD27" s="18"/>
      <c r="AE27" s="17"/>
      <c r="AF27" s="18"/>
      <c r="AG27" s="17"/>
      <c r="AH27" s="18"/>
      <c r="AI27" s="17"/>
      <c r="AJ27" s="18"/>
      <c r="AK27" s="17"/>
      <c r="AL27" s="18"/>
      <c r="AM27" s="17"/>
      <c r="AN27" s="18"/>
      <c r="AO27" s="18"/>
    </row>
    <row r="28" spans="1:41" ht="90" x14ac:dyDescent="0.25">
      <c r="A28" s="14" t="s">
        <v>126</v>
      </c>
      <c r="B28" s="14" t="s">
        <v>69</v>
      </c>
      <c r="C28" s="15">
        <v>43999</v>
      </c>
      <c r="D28" s="15" t="s">
        <v>70</v>
      </c>
      <c r="E28" s="16" t="s">
        <v>71</v>
      </c>
      <c r="F28" s="14" t="s">
        <v>72</v>
      </c>
      <c r="G28" s="16" t="s">
        <v>73</v>
      </c>
      <c r="H28" s="14" t="s">
        <v>146</v>
      </c>
      <c r="I28" s="16" t="s">
        <v>147</v>
      </c>
      <c r="J28" s="17" t="s">
        <v>148</v>
      </c>
      <c r="K28" s="17" t="s">
        <v>149</v>
      </c>
      <c r="L28" s="18" t="s">
        <v>150</v>
      </c>
      <c r="M28" s="19" t="s">
        <v>151</v>
      </c>
      <c r="N28" s="15" t="s">
        <v>80</v>
      </c>
      <c r="O28" s="17"/>
      <c r="P28" s="17"/>
      <c r="Q28" s="17" t="s">
        <v>141</v>
      </c>
      <c r="R28" s="18" t="s">
        <v>142</v>
      </c>
      <c r="S28" s="18" t="s">
        <v>143</v>
      </c>
      <c r="T28" s="18" t="s">
        <v>133</v>
      </c>
      <c r="U28" s="15">
        <v>40725</v>
      </c>
      <c r="V28" s="15">
        <v>43938</v>
      </c>
      <c r="W28" s="17"/>
      <c r="X28" s="18"/>
      <c r="Y28" s="17"/>
      <c r="Z28" s="18"/>
      <c r="AA28" s="17"/>
      <c r="AB28" s="18"/>
      <c r="AC28" s="17"/>
      <c r="AD28" s="18"/>
      <c r="AE28" s="17"/>
      <c r="AF28" s="18"/>
      <c r="AG28" s="17"/>
      <c r="AH28" s="18"/>
      <c r="AI28" s="17"/>
      <c r="AJ28" s="18"/>
      <c r="AK28" s="17"/>
      <c r="AL28" s="18"/>
      <c r="AM28" s="17"/>
      <c r="AN28" s="18"/>
      <c r="AO28" s="18"/>
    </row>
    <row r="29" spans="1:41" ht="90" x14ac:dyDescent="0.25">
      <c r="A29" s="14" t="s">
        <v>126</v>
      </c>
      <c r="B29" s="14" t="s">
        <v>69</v>
      </c>
      <c r="C29" s="15">
        <v>43999</v>
      </c>
      <c r="D29" s="15" t="s">
        <v>70</v>
      </c>
      <c r="E29" s="16" t="s">
        <v>71</v>
      </c>
      <c r="F29" s="14" t="s">
        <v>72</v>
      </c>
      <c r="G29" s="16" t="s">
        <v>73</v>
      </c>
      <c r="H29" s="14" t="s">
        <v>146</v>
      </c>
      <c r="I29" s="16" t="s">
        <v>147</v>
      </c>
      <c r="J29" s="17" t="s">
        <v>148</v>
      </c>
      <c r="K29" s="17" t="s">
        <v>149</v>
      </c>
      <c r="L29" s="18" t="s">
        <v>152</v>
      </c>
      <c r="M29" s="19" t="s">
        <v>153</v>
      </c>
      <c r="N29" s="15" t="s">
        <v>129</v>
      </c>
      <c r="O29" s="17"/>
      <c r="P29" s="17"/>
      <c r="Q29" s="17" t="s">
        <v>141</v>
      </c>
      <c r="R29" s="18" t="s">
        <v>142</v>
      </c>
      <c r="S29" s="18" t="s">
        <v>143</v>
      </c>
      <c r="T29" s="18" t="s">
        <v>133</v>
      </c>
      <c r="U29" s="15">
        <v>40725</v>
      </c>
      <c r="V29" s="15">
        <v>43938</v>
      </c>
      <c r="W29" s="17"/>
      <c r="X29" s="18"/>
      <c r="Y29" s="17"/>
      <c r="Z29" s="18"/>
      <c r="AA29" s="17"/>
      <c r="AB29" s="18"/>
      <c r="AC29" s="17"/>
      <c r="AD29" s="18"/>
      <c r="AE29" s="17"/>
      <c r="AF29" s="18"/>
      <c r="AG29" s="17"/>
      <c r="AH29" s="18"/>
      <c r="AI29" s="17"/>
      <c r="AJ29" s="18"/>
      <c r="AK29" s="17"/>
      <c r="AL29" s="18"/>
      <c r="AM29" s="17"/>
      <c r="AN29" s="18"/>
      <c r="AO29" s="18"/>
    </row>
    <row r="30" spans="1:41" ht="90" x14ac:dyDescent="0.25">
      <c r="A30" s="14" t="s">
        <v>126</v>
      </c>
      <c r="B30" s="14" t="s">
        <v>69</v>
      </c>
      <c r="C30" s="15">
        <v>43999</v>
      </c>
      <c r="D30" s="15" t="s">
        <v>70</v>
      </c>
      <c r="E30" s="16" t="s">
        <v>71</v>
      </c>
      <c r="F30" s="14" t="s">
        <v>72</v>
      </c>
      <c r="G30" s="16" t="s">
        <v>73</v>
      </c>
      <c r="H30" s="14" t="s">
        <v>146</v>
      </c>
      <c r="I30" s="16" t="s">
        <v>147</v>
      </c>
      <c r="J30" s="17" t="s">
        <v>148</v>
      </c>
      <c r="K30" s="17" t="s">
        <v>149</v>
      </c>
      <c r="L30" s="18" t="s">
        <v>150</v>
      </c>
      <c r="M30" s="19" t="s">
        <v>151</v>
      </c>
      <c r="N30" s="15" t="s">
        <v>80</v>
      </c>
      <c r="O30" s="17"/>
      <c r="P30" s="17"/>
      <c r="Q30" s="17" t="s">
        <v>144</v>
      </c>
      <c r="R30" s="18" t="s">
        <v>145</v>
      </c>
      <c r="S30" s="18" t="s">
        <v>143</v>
      </c>
      <c r="T30" s="18" t="s">
        <v>133</v>
      </c>
      <c r="U30" s="15">
        <v>40725</v>
      </c>
      <c r="V30" s="15">
        <v>43938</v>
      </c>
      <c r="W30" s="17"/>
      <c r="X30" s="18"/>
      <c r="Y30" s="17"/>
      <c r="Z30" s="18"/>
      <c r="AA30" s="17"/>
      <c r="AB30" s="18"/>
      <c r="AC30" s="17"/>
      <c r="AD30" s="18"/>
      <c r="AE30" s="17"/>
      <c r="AF30" s="18"/>
      <c r="AG30" s="17"/>
      <c r="AH30" s="18"/>
      <c r="AI30" s="17"/>
      <c r="AJ30" s="18"/>
      <c r="AK30" s="17"/>
      <c r="AL30" s="18"/>
      <c r="AM30" s="17"/>
      <c r="AN30" s="18"/>
      <c r="AO30" s="18"/>
    </row>
    <row r="31" spans="1:41" ht="90" x14ac:dyDescent="0.25">
      <c r="A31" s="14" t="s">
        <v>126</v>
      </c>
      <c r="B31" s="14" t="s">
        <v>69</v>
      </c>
      <c r="C31" s="15">
        <v>43999</v>
      </c>
      <c r="D31" s="15" t="s">
        <v>70</v>
      </c>
      <c r="E31" s="16" t="s">
        <v>71</v>
      </c>
      <c r="F31" s="14" t="s">
        <v>72</v>
      </c>
      <c r="G31" s="16" t="s">
        <v>73</v>
      </c>
      <c r="H31" s="14" t="s">
        <v>146</v>
      </c>
      <c r="I31" s="16" t="s">
        <v>147</v>
      </c>
      <c r="J31" s="17" t="s">
        <v>148</v>
      </c>
      <c r="K31" s="17" t="s">
        <v>149</v>
      </c>
      <c r="L31" s="18" t="s">
        <v>152</v>
      </c>
      <c r="M31" s="19" t="s">
        <v>153</v>
      </c>
      <c r="N31" s="15" t="s">
        <v>129</v>
      </c>
      <c r="O31" s="17"/>
      <c r="P31" s="17"/>
      <c r="Q31" s="17" t="s">
        <v>144</v>
      </c>
      <c r="R31" s="18" t="s">
        <v>145</v>
      </c>
      <c r="S31" s="18" t="s">
        <v>143</v>
      </c>
      <c r="T31" s="18" t="s">
        <v>133</v>
      </c>
      <c r="U31" s="15">
        <v>40725</v>
      </c>
      <c r="V31" s="15">
        <v>43938</v>
      </c>
      <c r="W31" s="17"/>
      <c r="X31" s="18"/>
      <c r="Y31" s="17"/>
      <c r="Z31" s="18"/>
      <c r="AA31" s="17"/>
      <c r="AB31" s="18"/>
      <c r="AC31" s="17"/>
      <c r="AD31" s="18"/>
      <c r="AE31" s="17"/>
      <c r="AF31" s="18"/>
      <c r="AG31" s="17"/>
      <c r="AH31" s="18"/>
      <c r="AI31" s="17"/>
      <c r="AJ31" s="18"/>
      <c r="AK31" s="17"/>
      <c r="AL31" s="18"/>
      <c r="AM31" s="17"/>
      <c r="AN31" s="18"/>
      <c r="AO31" s="18"/>
    </row>
    <row r="32" spans="1:41" ht="75" x14ac:dyDescent="0.25">
      <c r="A32" s="14" t="s">
        <v>126</v>
      </c>
      <c r="B32" s="14" t="s">
        <v>122</v>
      </c>
      <c r="C32" s="15">
        <v>44005</v>
      </c>
      <c r="D32" s="15" t="s">
        <v>70</v>
      </c>
      <c r="E32" s="16" t="s">
        <v>71</v>
      </c>
      <c r="F32" s="14" t="s">
        <v>72</v>
      </c>
      <c r="G32" s="16" t="s">
        <v>73</v>
      </c>
      <c r="H32" s="14" t="s">
        <v>154</v>
      </c>
      <c r="I32" s="16" t="s">
        <v>155</v>
      </c>
      <c r="J32" s="17" t="s">
        <v>156</v>
      </c>
      <c r="K32" s="17" t="s">
        <v>157</v>
      </c>
      <c r="L32" s="18" t="s">
        <v>158</v>
      </c>
      <c r="M32" s="19" t="s">
        <v>159</v>
      </c>
      <c r="N32" s="15" t="s">
        <v>160</v>
      </c>
      <c r="O32" s="17" t="s">
        <v>161</v>
      </c>
      <c r="P32" s="17" t="s">
        <v>162</v>
      </c>
      <c r="Q32" s="17" t="s">
        <v>81</v>
      </c>
      <c r="R32" s="18" t="s">
        <v>82</v>
      </c>
      <c r="S32" s="18" t="s">
        <v>83</v>
      </c>
      <c r="T32" s="18" t="s">
        <v>84</v>
      </c>
      <c r="U32" s="15">
        <v>43939</v>
      </c>
      <c r="V32" s="15"/>
      <c r="W32" s="17"/>
      <c r="X32" s="18"/>
      <c r="Y32" s="17"/>
      <c r="Z32" s="18"/>
      <c r="AA32" s="17"/>
      <c r="AB32" s="18"/>
      <c r="AC32" s="17"/>
      <c r="AD32" s="18"/>
      <c r="AE32" s="17"/>
      <c r="AF32" s="18"/>
      <c r="AG32" s="17"/>
      <c r="AH32" s="18"/>
      <c r="AI32" s="17"/>
      <c r="AJ32" s="18"/>
      <c r="AK32" s="17"/>
      <c r="AL32" s="18"/>
      <c r="AM32" s="17"/>
      <c r="AN32" s="18"/>
      <c r="AO32" s="18"/>
    </row>
    <row r="33" spans="1:41" ht="180" x14ac:dyDescent="0.25">
      <c r="A33" s="14" t="s">
        <v>68</v>
      </c>
      <c r="B33" s="14" t="s">
        <v>69</v>
      </c>
      <c r="C33" s="15">
        <v>44719</v>
      </c>
      <c r="D33" s="15" t="s">
        <v>70</v>
      </c>
      <c r="E33" s="16" t="s">
        <v>71</v>
      </c>
      <c r="F33" s="14" t="s">
        <v>72</v>
      </c>
      <c r="G33" s="16" t="s">
        <v>73</v>
      </c>
      <c r="H33" s="14" t="s">
        <v>154</v>
      </c>
      <c r="I33" s="16" t="s">
        <v>155</v>
      </c>
      <c r="J33" s="17" t="s">
        <v>156</v>
      </c>
      <c r="K33" s="17" t="s">
        <v>157</v>
      </c>
      <c r="L33" s="18" t="s">
        <v>172</v>
      </c>
      <c r="M33" s="19" t="s">
        <v>173</v>
      </c>
      <c r="N33" s="15" t="s">
        <v>160</v>
      </c>
      <c r="O33" s="17" t="s">
        <v>174</v>
      </c>
      <c r="P33" s="17" t="s">
        <v>175</v>
      </c>
      <c r="Q33" s="17" t="s">
        <v>81</v>
      </c>
      <c r="R33" s="18" t="s">
        <v>82</v>
      </c>
      <c r="S33" s="18" t="s">
        <v>83</v>
      </c>
      <c r="T33" s="18" t="s">
        <v>84</v>
      </c>
      <c r="U33" s="15">
        <v>43939</v>
      </c>
      <c r="V33" s="15"/>
      <c r="W33" s="17" t="s">
        <v>248</v>
      </c>
      <c r="X33" s="18" t="s">
        <v>249</v>
      </c>
      <c r="Y33" s="17" t="str">
        <f>VLOOKUP(X33,'Axe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33" s="18" t="s">
        <v>251</v>
      </c>
      <c r="AA33" s="17" t="str">
        <f>VLOOKUP(Z33,'Axe 2 Règles de gestion'!$D$2:$F$44,3, FALSE)</f>
        <v>Classement : L'agent est classé dans son corps.</v>
      </c>
      <c r="AB33" s="18" t="s">
        <v>253</v>
      </c>
      <c r="AC33" s="17" t="str">
        <f>VLOOKUP(AB33,'Axe 2 Règles de gestion'!$D$2:$F$44,3, FALSE)</f>
        <v>Carrière : L'administration d'origine continue d'assurer la gestion de l'agent. Il conserve son droit à l'avancement dans son corps et relève de la commission administrative paritaire de ce corps.</v>
      </c>
      <c r="AD33" s="18" t="s">
        <v>255</v>
      </c>
      <c r="AE33" s="17" t="str">
        <f>VLOOKUP(AD33,'Axe 2 Règles de gestion'!$D$2:$F$44,3, FALSE)</f>
        <v>Evaluation professionnelle : L'agent est évalué par l'administration d'accueil.</v>
      </c>
      <c r="AF33" s="18" t="s">
        <v>257</v>
      </c>
      <c r="AG33" s="17" t="str">
        <f>VLOOKUP(AF33,'Axe 2 Règles de gestion'!$D$2:$F$44,3, FALSE)</f>
        <v>Congés annuels : L'agent cumule des droits à congé. L'administration d'accueil gère les droits à congés annuels de l'agent.</v>
      </c>
      <c r="AH33" s="18" t="s">
        <v>259</v>
      </c>
      <c r="AI33" s="17" t="str">
        <f>VLOOKUP(AH33,'Axe 2 Règles de gestion'!$D$2:$F$44,3, FALSE)</f>
        <v>Maladie : A l'appui d'une délégation de pouvoir, les congés maladie sont gérés par l'administration d'accueil. Elle est responsable du conseil médical éventuellement compétent pour examiner la situation de l'agent affecté.</v>
      </c>
      <c r="AJ33" s="18" t="s">
        <v>261</v>
      </c>
      <c r="AK33" s="17" t="str">
        <f>VLOOKUP(AJ33,'Axe 2 Règles de gestion'!$D$2:$F$44,3, FALSE)</f>
        <v>Retraite : L'agent cumule de l'ancienneté. La mise à la retraite de l'agent intervient normalement lorsque celui-ci a atteint la limite d'âge prévue par les statuts de son corps d'origine.</v>
      </c>
      <c r="AL33" s="18" t="s">
        <v>263</v>
      </c>
      <c r="AM33" s="17" t="str">
        <f>VLOOKUP(AL33,'Axe 2 Règles de gestion'!$D$2:$F$44,3, FALSE)</f>
        <v>Acte : Un acte administratif doit être produit.</v>
      </c>
      <c r="AN33" s="18"/>
      <c r="AO33" s="18"/>
    </row>
    <row r="34" spans="1:41" ht="75" x14ac:dyDescent="0.25">
      <c r="A34" s="14" t="s">
        <v>126</v>
      </c>
      <c r="B34" s="14" t="s">
        <v>122</v>
      </c>
      <c r="C34" s="15">
        <v>44719</v>
      </c>
      <c r="D34" s="15" t="s">
        <v>70</v>
      </c>
      <c r="E34" s="16" t="s">
        <v>71</v>
      </c>
      <c r="F34" s="14" t="s">
        <v>72</v>
      </c>
      <c r="G34" s="16" t="s">
        <v>73</v>
      </c>
      <c r="H34" s="14" t="s">
        <v>154</v>
      </c>
      <c r="I34" s="16" t="s">
        <v>155</v>
      </c>
      <c r="J34" s="17" t="s">
        <v>156</v>
      </c>
      <c r="K34" s="17" t="s">
        <v>157</v>
      </c>
      <c r="L34" s="18" t="s">
        <v>179</v>
      </c>
      <c r="M34" s="19" t="s">
        <v>180</v>
      </c>
      <c r="N34" s="15" t="s">
        <v>129</v>
      </c>
      <c r="O34" s="17" t="s">
        <v>181</v>
      </c>
      <c r="P34" s="17" t="s">
        <v>182</v>
      </c>
      <c r="Q34" s="17" t="s">
        <v>81</v>
      </c>
      <c r="R34" s="18" t="s">
        <v>82</v>
      </c>
      <c r="S34" s="18" t="s">
        <v>83</v>
      </c>
      <c r="T34" s="18" t="s">
        <v>84</v>
      </c>
      <c r="U34" s="15">
        <v>43939</v>
      </c>
      <c r="V34" s="15"/>
      <c r="W34" s="17"/>
      <c r="X34" s="18"/>
      <c r="Y34" s="17"/>
      <c r="Z34" s="18"/>
      <c r="AA34" s="17"/>
      <c r="AB34" s="18"/>
      <c r="AC34" s="17"/>
      <c r="AD34" s="18"/>
      <c r="AE34" s="17"/>
      <c r="AF34" s="18"/>
      <c r="AG34" s="17"/>
      <c r="AH34" s="18"/>
      <c r="AI34" s="17"/>
      <c r="AJ34" s="18"/>
      <c r="AK34" s="17"/>
      <c r="AL34" s="18"/>
      <c r="AM34" s="17"/>
      <c r="AN34" s="18"/>
      <c r="AO34" s="18"/>
    </row>
    <row r="35" spans="1:41" ht="75" x14ac:dyDescent="0.25">
      <c r="A35" s="14" t="s">
        <v>126</v>
      </c>
      <c r="B35" s="14" t="s">
        <v>122</v>
      </c>
      <c r="C35" s="15">
        <v>44000</v>
      </c>
      <c r="D35" s="15" t="s">
        <v>70</v>
      </c>
      <c r="E35" s="16" t="s">
        <v>71</v>
      </c>
      <c r="F35" s="14" t="s">
        <v>72</v>
      </c>
      <c r="G35" s="16" t="s">
        <v>73</v>
      </c>
      <c r="H35" s="14" t="s">
        <v>154</v>
      </c>
      <c r="I35" s="16" t="s">
        <v>155</v>
      </c>
      <c r="J35" s="17" t="s">
        <v>156</v>
      </c>
      <c r="K35" s="17" t="s">
        <v>157</v>
      </c>
      <c r="L35" s="18" t="s">
        <v>158</v>
      </c>
      <c r="M35" s="19" t="s">
        <v>159</v>
      </c>
      <c r="N35" s="15" t="s">
        <v>160</v>
      </c>
      <c r="O35" s="17" t="s">
        <v>161</v>
      </c>
      <c r="P35" s="17" t="s">
        <v>162</v>
      </c>
      <c r="Q35" s="17" t="s">
        <v>131</v>
      </c>
      <c r="R35" s="18" t="s">
        <v>132</v>
      </c>
      <c r="S35" s="18" t="s">
        <v>83</v>
      </c>
      <c r="T35" s="18" t="s">
        <v>133</v>
      </c>
      <c r="U35" s="15">
        <v>43939</v>
      </c>
      <c r="V35" s="15"/>
      <c r="W35" s="17"/>
      <c r="X35" s="18"/>
      <c r="Y35" s="17"/>
      <c r="Z35" s="18"/>
      <c r="AA35" s="17"/>
      <c r="AB35" s="18"/>
      <c r="AC35" s="17"/>
      <c r="AD35" s="18"/>
      <c r="AE35" s="17"/>
      <c r="AF35" s="18"/>
      <c r="AG35" s="17"/>
      <c r="AH35" s="18"/>
      <c r="AI35" s="17"/>
      <c r="AJ35" s="18"/>
      <c r="AK35" s="17"/>
      <c r="AL35" s="18"/>
      <c r="AM35" s="17"/>
      <c r="AN35" s="18"/>
      <c r="AO35" s="18"/>
    </row>
    <row r="36" spans="1:41" ht="75" x14ac:dyDescent="0.25">
      <c r="A36" s="14" t="s">
        <v>126</v>
      </c>
      <c r="B36" s="14" t="s">
        <v>122</v>
      </c>
      <c r="C36" s="15">
        <v>44000</v>
      </c>
      <c r="D36" s="15" t="s">
        <v>70</v>
      </c>
      <c r="E36" s="16" t="s">
        <v>71</v>
      </c>
      <c r="F36" s="14" t="s">
        <v>72</v>
      </c>
      <c r="G36" s="16" t="s">
        <v>73</v>
      </c>
      <c r="H36" s="14" t="s">
        <v>154</v>
      </c>
      <c r="I36" s="16" t="s">
        <v>155</v>
      </c>
      <c r="J36" s="17" t="s">
        <v>156</v>
      </c>
      <c r="K36" s="17" t="s">
        <v>157</v>
      </c>
      <c r="L36" s="18" t="s">
        <v>172</v>
      </c>
      <c r="M36" s="19" t="s">
        <v>173</v>
      </c>
      <c r="N36" s="15" t="s">
        <v>160</v>
      </c>
      <c r="O36" s="17" t="s">
        <v>174</v>
      </c>
      <c r="P36" s="17" t="s">
        <v>175</v>
      </c>
      <c r="Q36" s="17" t="s">
        <v>131</v>
      </c>
      <c r="R36" s="18" t="s">
        <v>132</v>
      </c>
      <c r="S36" s="18" t="s">
        <v>83</v>
      </c>
      <c r="T36" s="18" t="s">
        <v>133</v>
      </c>
      <c r="U36" s="15">
        <v>43939</v>
      </c>
      <c r="V36" s="15"/>
      <c r="W36" s="17"/>
      <c r="X36" s="18"/>
      <c r="Y36" s="17"/>
      <c r="Z36" s="18"/>
      <c r="AA36" s="17"/>
      <c r="AB36" s="18"/>
      <c r="AC36" s="17"/>
      <c r="AD36" s="18"/>
      <c r="AE36" s="17"/>
      <c r="AF36" s="18"/>
      <c r="AG36" s="17"/>
      <c r="AH36" s="18"/>
      <c r="AI36" s="17"/>
      <c r="AJ36" s="18"/>
      <c r="AK36" s="17"/>
      <c r="AL36" s="18"/>
      <c r="AM36" s="17"/>
      <c r="AN36" s="18"/>
      <c r="AO36" s="18"/>
    </row>
    <row r="37" spans="1:41" ht="75" x14ac:dyDescent="0.25">
      <c r="A37" s="14" t="s">
        <v>126</v>
      </c>
      <c r="B37" s="14" t="s">
        <v>122</v>
      </c>
      <c r="C37" s="15">
        <v>44000</v>
      </c>
      <c r="D37" s="15" t="s">
        <v>70</v>
      </c>
      <c r="E37" s="16" t="s">
        <v>71</v>
      </c>
      <c r="F37" s="14" t="s">
        <v>72</v>
      </c>
      <c r="G37" s="16" t="s">
        <v>73</v>
      </c>
      <c r="H37" s="14" t="s">
        <v>154</v>
      </c>
      <c r="I37" s="16" t="s">
        <v>155</v>
      </c>
      <c r="J37" s="17" t="s">
        <v>156</v>
      </c>
      <c r="K37" s="17" t="s">
        <v>157</v>
      </c>
      <c r="L37" s="18" t="s">
        <v>179</v>
      </c>
      <c r="M37" s="19" t="s">
        <v>180</v>
      </c>
      <c r="N37" s="15" t="s">
        <v>129</v>
      </c>
      <c r="O37" s="17" t="s">
        <v>181</v>
      </c>
      <c r="P37" s="17" t="s">
        <v>182</v>
      </c>
      <c r="Q37" s="17" t="s">
        <v>131</v>
      </c>
      <c r="R37" s="18" t="s">
        <v>132</v>
      </c>
      <c r="S37" s="18" t="s">
        <v>83</v>
      </c>
      <c r="T37" s="18" t="s">
        <v>133</v>
      </c>
      <c r="U37" s="15">
        <v>43939</v>
      </c>
      <c r="V37" s="15"/>
      <c r="W37" s="17"/>
      <c r="X37" s="18"/>
      <c r="Y37" s="17"/>
      <c r="Z37" s="18"/>
      <c r="AA37" s="17"/>
      <c r="AB37" s="18"/>
      <c r="AC37" s="17"/>
      <c r="AD37" s="18"/>
      <c r="AE37" s="17"/>
      <c r="AF37" s="18"/>
      <c r="AG37" s="17"/>
      <c r="AH37" s="18"/>
      <c r="AI37" s="17"/>
      <c r="AJ37" s="18"/>
      <c r="AK37" s="17"/>
      <c r="AL37" s="18"/>
      <c r="AM37" s="17"/>
      <c r="AN37" s="18"/>
      <c r="AO37" s="18"/>
    </row>
    <row r="38" spans="1:41" ht="75" x14ac:dyDescent="0.25">
      <c r="A38" s="14" t="s">
        <v>126</v>
      </c>
      <c r="B38" s="14" t="s">
        <v>122</v>
      </c>
      <c r="C38" s="15">
        <v>44005</v>
      </c>
      <c r="D38" s="15" t="s">
        <v>70</v>
      </c>
      <c r="E38" s="16" t="s">
        <v>71</v>
      </c>
      <c r="F38" s="14" t="s">
        <v>72</v>
      </c>
      <c r="G38" s="16" t="s">
        <v>73</v>
      </c>
      <c r="H38" s="14" t="s">
        <v>154</v>
      </c>
      <c r="I38" s="16" t="s">
        <v>155</v>
      </c>
      <c r="J38" s="17" t="s">
        <v>156</v>
      </c>
      <c r="K38" s="17" t="s">
        <v>157</v>
      </c>
      <c r="L38" s="18" t="s">
        <v>158</v>
      </c>
      <c r="M38" s="19" t="s">
        <v>159</v>
      </c>
      <c r="N38" s="15" t="s">
        <v>160</v>
      </c>
      <c r="O38" s="17" t="s">
        <v>161</v>
      </c>
      <c r="P38" s="17" t="s">
        <v>162</v>
      </c>
      <c r="Q38" s="17" t="s">
        <v>134</v>
      </c>
      <c r="R38" s="18" t="s">
        <v>135</v>
      </c>
      <c r="S38" s="18" t="s">
        <v>83</v>
      </c>
      <c r="T38" s="18" t="s">
        <v>133</v>
      </c>
      <c r="U38" s="15">
        <v>43939</v>
      </c>
      <c r="V38" s="15"/>
      <c r="W38" s="17"/>
      <c r="X38" s="18"/>
      <c r="Y38" s="17"/>
      <c r="Z38" s="18"/>
      <c r="AA38" s="17"/>
      <c r="AB38" s="18"/>
      <c r="AC38" s="17"/>
      <c r="AD38" s="18"/>
      <c r="AE38" s="17"/>
      <c r="AF38" s="18"/>
      <c r="AG38" s="17"/>
      <c r="AH38" s="18"/>
      <c r="AI38" s="17"/>
      <c r="AJ38" s="18"/>
      <c r="AK38" s="17"/>
      <c r="AL38" s="18"/>
      <c r="AM38" s="17"/>
      <c r="AN38" s="18"/>
      <c r="AO38" s="18"/>
    </row>
    <row r="39" spans="1:41" ht="75" x14ac:dyDescent="0.25">
      <c r="A39" s="14" t="s">
        <v>126</v>
      </c>
      <c r="B39" s="14" t="s">
        <v>122</v>
      </c>
      <c r="C39" s="15">
        <v>44000</v>
      </c>
      <c r="D39" s="15" t="s">
        <v>70</v>
      </c>
      <c r="E39" s="16" t="s">
        <v>71</v>
      </c>
      <c r="F39" s="14" t="s">
        <v>72</v>
      </c>
      <c r="G39" s="16" t="s">
        <v>73</v>
      </c>
      <c r="H39" s="14" t="s">
        <v>154</v>
      </c>
      <c r="I39" s="16" t="s">
        <v>155</v>
      </c>
      <c r="J39" s="17" t="s">
        <v>156</v>
      </c>
      <c r="K39" s="17" t="s">
        <v>157</v>
      </c>
      <c r="L39" s="18" t="s">
        <v>172</v>
      </c>
      <c r="M39" s="19" t="s">
        <v>173</v>
      </c>
      <c r="N39" s="15" t="s">
        <v>160</v>
      </c>
      <c r="O39" s="17" t="s">
        <v>174</v>
      </c>
      <c r="P39" s="17" t="s">
        <v>175</v>
      </c>
      <c r="Q39" s="17" t="s">
        <v>134</v>
      </c>
      <c r="R39" s="18" t="s">
        <v>135</v>
      </c>
      <c r="S39" s="18" t="s">
        <v>83</v>
      </c>
      <c r="T39" s="18" t="s">
        <v>133</v>
      </c>
      <c r="U39" s="15">
        <v>43939</v>
      </c>
      <c r="V39" s="15"/>
      <c r="W39" s="17"/>
      <c r="X39" s="18"/>
      <c r="Y39" s="17"/>
      <c r="Z39" s="18"/>
      <c r="AA39" s="17"/>
      <c r="AB39" s="18"/>
      <c r="AC39" s="17"/>
      <c r="AD39" s="18"/>
      <c r="AE39" s="17"/>
      <c r="AF39" s="18"/>
      <c r="AG39" s="17"/>
      <c r="AH39" s="18"/>
      <c r="AI39" s="17"/>
      <c r="AJ39" s="18"/>
      <c r="AK39" s="17"/>
      <c r="AL39" s="18"/>
      <c r="AM39" s="17"/>
      <c r="AN39" s="18"/>
      <c r="AO39" s="18"/>
    </row>
    <row r="40" spans="1:41" ht="75" x14ac:dyDescent="0.25">
      <c r="A40" s="14" t="s">
        <v>126</v>
      </c>
      <c r="B40" s="14" t="s">
        <v>122</v>
      </c>
      <c r="C40" s="15">
        <v>44000</v>
      </c>
      <c r="D40" s="15" t="s">
        <v>70</v>
      </c>
      <c r="E40" s="16" t="s">
        <v>71</v>
      </c>
      <c r="F40" s="14" t="s">
        <v>72</v>
      </c>
      <c r="G40" s="16" t="s">
        <v>73</v>
      </c>
      <c r="H40" s="14" t="s">
        <v>154</v>
      </c>
      <c r="I40" s="16" t="s">
        <v>155</v>
      </c>
      <c r="J40" s="17" t="s">
        <v>156</v>
      </c>
      <c r="K40" s="17" t="s">
        <v>157</v>
      </c>
      <c r="L40" s="18" t="s">
        <v>179</v>
      </c>
      <c r="M40" s="19" t="s">
        <v>180</v>
      </c>
      <c r="N40" s="15" t="s">
        <v>129</v>
      </c>
      <c r="O40" s="17" t="s">
        <v>181</v>
      </c>
      <c r="P40" s="17" t="s">
        <v>182</v>
      </c>
      <c r="Q40" s="17" t="s">
        <v>134</v>
      </c>
      <c r="R40" s="18" t="s">
        <v>135</v>
      </c>
      <c r="S40" s="18" t="s">
        <v>83</v>
      </c>
      <c r="T40" s="18" t="s">
        <v>133</v>
      </c>
      <c r="U40" s="15">
        <v>43939</v>
      </c>
      <c r="V40" s="15"/>
      <c r="W40" s="17"/>
      <c r="X40" s="18"/>
      <c r="Y40" s="17"/>
      <c r="Z40" s="18"/>
      <c r="AA40" s="17"/>
      <c r="AB40" s="18"/>
      <c r="AC40" s="17"/>
      <c r="AD40" s="18"/>
      <c r="AE40" s="17"/>
      <c r="AF40" s="18"/>
      <c r="AG40" s="17"/>
      <c r="AH40" s="18"/>
      <c r="AI40" s="17"/>
      <c r="AJ40" s="18"/>
      <c r="AK40" s="17"/>
      <c r="AL40" s="18"/>
      <c r="AM40" s="17"/>
      <c r="AN40" s="18"/>
      <c r="AO40" s="18"/>
    </row>
    <row r="41" spans="1:41" ht="75" x14ac:dyDescent="0.25">
      <c r="A41" s="14" t="s">
        <v>126</v>
      </c>
      <c r="B41" s="14" t="s">
        <v>122</v>
      </c>
      <c r="C41" s="15">
        <v>44005</v>
      </c>
      <c r="D41" s="15" t="s">
        <v>70</v>
      </c>
      <c r="E41" s="16" t="s">
        <v>71</v>
      </c>
      <c r="F41" s="14" t="s">
        <v>72</v>
      </c>
      <c r="G41" s="16" t="s">
        <v>73</v>
      </c>
      <c r="H41" s="14" t="s">
        <v>154</v>
      </c>
      <c r="I41" s="16" t="s">
        <v>155</v>
      </c>
      <c r="J41" s="17" t="s">
        <v>156</v>
      </c>
      <c r="K41" s="17" t="s">
        <v>157</v>
      </c>
      <c r="L41" s="18" t="s">
        <v>158</v>
      </c>
      <c r="M41" s="19" t="s">
        <v>159</v>
      </c>
      <c r="N41" s="15" t="s">
        <v>160</v>
      </c>
      <c r="O41" s="17" t="s">
        <v>161</v>
      </c>
      <c r="P41" s="17" t="s">
        <v>162</v>
      </c>
      <c r="Q41" s="17" t="s">
        <v>136</v>
      </c>
      <c r="R41" s="18" t="s">
        <v>137</v>
      </c>
      <c r="S41" s="18" t="s">
        <v>83</v>
      </c>
      <c r="T41" s="18" t="s">
        <v>84</v>
      </c>
      <c r="U41" s="15">
        <v>43939</v>
      </c>
      <c r="V41" s="15"/>
      <c r="W41" s="17"/>
      <c r="X41" s="18"/>
      <c r="Y41" s="17"/>
      <c r="Z41" s="18"/>
      <c r="AA41" s="17"/>
      <c r="AB41" s="18"/>
      <c r="AC41" s="17"/>
      <c r="AD41" s="18"/>
      <c r="AE41" s="17"/>
      <c r="AF41" s="18"/>
      <c r="AG41" s="17"/>
      <c r="AH41" s="18"/>
      <c r="AI41" s="17"/>
      <c r="AJ41" s="18"/>
      <c r="AK41" s="17"/>
      <c r="AL41" s="18"/>
      <c r="AM41" s="17"/>
      <c r="AN41" s="18"/>
      <c r="AO41" s="18"/>
    </row>
    <row r="42" spans="1:41" ht="180" x14ac:dyDescent="0.25">
      <c r="A42" s="14" t="s">
        <v>68</v>
      </c>
      <c r="B42" s="14" t="s">
        <v>69</v>
      </c>
      <c r="C42" s="15">
        <v>44719</v>
      </c>
      <c r="D42" s="15" t="s">
        <v>70</v>
      </c>
      <c r="E42" s="16" t="s">
        <v>71</v>
      </c>
      <c r="F42" s="14" t="s">
        <v>72</v>
      </c>
      <c r="G42" s="16" t="s">
        <v>73</v>
      </c>
      <c r="H42" s="14" t="s">
        <v>154</v>
      </c>
      <c r="I42" s="16" t="s">
        <v>155</v>
      </c>
      <c r="J42" s="17" t="s">
        <v>156</v>
      </c>
      <c r="K42" s="17" t="s">
        <v>157</v>
      </c>
      <c r="L42" s="18" t="s">
        <v>172</v>
      </c>
      <c r="M42" s="19" t="s">
        <v>173</v>
      </c>
      <c r="N42" s="15" t="s">
        <v>160</v>
      </c>
      <c r="O42" s="17" t="s">
        <v>174</v>
      </c>
      <c r="P42" s="17" t="s">
        <v>175</v>
      </c>
      <c r="Q42" s="17" t="s">
        <v>136</v>
      </c>
      <c r="R42" s="18" t="s">
        <v>137</v>
      </c>
      <c r="S42" s="18" t="s">
        <v>83</v>
      </c>
      <c r="T42" s="18" t="s">
        <v>84</v>
      </c>
      <c r="U42" s="15">
        <v>43939</v>
      </c>
      <c r="V42" s="15"/>
      <c r="W42" s="17" t="s">
        <v>265</v>
      </c>
      <c r="X42" s="18" t="s">
        <v>249</v>
      </c>
      <c r="Y42" s="17" t="str">
        <f>VLOOKUP(X42,'Axe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42" s="18" t="s">
        <v>251</v>
      </c>
      <c r="AA42" s="17" t="str">
        <f>VLOOKUP(Z42,'Axe 2 Règles de gestion'!$D$2:$F$44,3, FALSE)</f>
        <v>Classement : L'agent est classé dans son corps.</v>
      </c>
      <c r="AB42" s="18" t="s">
        <v>266</v>
      </c>
      <c r="AC42" s="17" t="str">
        <f>VLOOKUP(AB42,'Axe 2 Règles de gestion'!$D$2:$F$44,3, FALSE)</f>
        <v>Carrière : L'administration d'origine continue d'assurer la gestion de l'agent. Il conserve son droit à titularisation dans son corps et relève de la commission administrative paritaire de ce corps.</v>
      </c>
      <c r="AD42" s="18" t="s">
        <v>268</v>
      </c>
      <c r="AE42" s="17" t="str">
        <f>VLOOKUP(AD42,'Axe 2 Règles de gestion'!$D$2:$F$44,3, FALSE)</f>
        <v>Evaluation professionnelle : L'administration d'accueil établit le rapport de titularisation de l'agent.</v>
      </c>
      <c r="AF42" s="18" t="s">
        <v>257</v>
      </c>
      <c r="AG42" s="17" t="str">
        <f>VLOOKUP(AF42,'Axe 2 Règles de gestion'!$D$2:$F$44,3, FALSE)</f>
        <v>Congés annuels : L'agent cumule des droits à congé. L'administration d'accueil gère les droits à congés annuels de l'agent.</v>
      </c>
      <c r="AH42" s="18" t="s">
        <v>259</v>
      </c>
      <c r="AI42" s="17" t="str">
        <f>VLOOKUP(AH42,'Axe 2 Règles de gestion'!$D$2:$F$44,3, FALSE)</f>
        <v>Maladie : A l'appui d'une délégation de pouvoir, les congés maladie sont gérés par l'administration d'accueil. Elle est responsable du conseil médical éventuellement compétent pour examiner la situation de l'agent affecté.</v>
      </c>
      <c r="AJ42" s="18" t="s">
        <v>270</v>
      </c>
      <c r="AK42" s="17" t="str">
        <f>VLOOKUP(AJ42,'Axe 2 Règles de gestion'!$D$2:$F$44,3, FALSE)</f>
        <v>Retraite : Une fois titularisé, l'agent cumule de l'ancienneté. La mise à la retraite de l'agent intervient normalement lorsque celui-ci a atteint la limite d'âge prévue par les statuts de son corps d'origine.</v>
      </c>
      <c r="AL42" s="18" t="s">
        <v>263</v>
      </c>
      <c r="AM42" s="17" t="str">
        <f>VLOOKUP(AL42,'Axe 2 Règles de gestion'!$D$2:$F$44,3, FALSE)</f>
        <v>Acte : Un acte administratif doit être produit.</v>
      </c>
      <c r="AN42" s="18"/>
      <c r="AO42" s="18"/>
    </row>
    <row r="43" spans="1:41" ht="75" x14ac:dyDescent="0.25">
      <c r="A43" s="14" t="s">
        <v>126</v>
      </c>
      <c r="B43" s="14" t="s">
        <v>122</v>
      </c>
      <c r="C43" s="15">
        <v>44719</v>
      </c>
      <c r="D43" s="15" t="s">
        <v>70</v>
      </c>
      <c r="E43" s="16" t="s">
        <v>71</v>
      </c>
      <c r="F43" s="14" t="s">
        <v>72</v>
      </c>
      <c r="G43" s="16" t="s">
        <v>73</v>
      </c>
      <c r="H43" s="14" t="s">
        <v>154</v>
      </c>
      <c r="I43" s="16" t="s">
        <v>155</v>
      </c>
      <c r="J43" s="17" t="s">
        <v>156</v>
      </c>
      <c r="K43" s="17" t="s">
        <v>157</v>
      </c>
      <c r="L43" s="18" t="s">
        <v>179</v>
      </c>
      <c r="M43" s="19" t="s">
        <v>180</v>
      </c>
      <c r="N43" s="15" t="s">
        <v>129</v>
      </c>
      <c r="O43" s="17" t="s">
        <v>181</v>
      </c>
      <c r="P43" s="17" t="s">
        <v>182</v>
      </c>
      <c r="Q43" s="17" t="s">
        <v>136</v>
      </c>
      <c r="R43" s="18" t="s">
        <v>137</v>
      </c>
      <c r="S43" s="18" t="s">
        <v>83</v>
      </c>
      <c r="T43" s="18" t="s">
        <v>84</v>
      </c>
      <c r="U43" s="15">
        <v>43939</v>
      </c>
      <c r="V43" s="15"/>
      <c r="W43" s="17"/>
      <c r="X43" s="18"/>
      <c r="Y43" s="17"/>
      <c r="Z43" s="18"/>
      <c r="AA43" s="17"/>
      <c r="AB43" s="18"/>
      <c r="AC43" s="17"/>
      <c r="AD43" s="18"/>
      <c r="AE43" s="17"/>
      <c r="AF43" s="18"/>
      <c r="AG43" s="17"/>
      <c r="AH43" s="18"/>
      <c r="AI43" s="17"/>
      <c r="AJ43" s="18"/>
      <c r="AK43" s="17"/>
      <c r="AL43" s="18"/>
      <c r="AM43" s="17"/>
      <c r="AN43" s="18"/>
      <c r="AO43" s="18"/>
    </row>
    <row r="44" spans="1:41" ht="75" x14ac:dyDescent="0.25">
      <c r="A44" s="14" t="s">
        <v>126</v>
      </c>
      <c r="B44" s="14" t="s">
        <v>122</v>
      </c>
      <c r="C44" s="15">
        <v>44000</v>
      </c>
      <c r="D44" s="15" t="s">
        <v>70</v>
      </c>
      <c r="E44" s="16" t="s">
        <v>71</v>
      </c>
      <c r="F44" s="14" t="s">
        <v>72</v>
      </c>
      <c r="G44" s="16" t="s">
        <v>73</v>
      </c>
      <c r="H44" s="14" t="s">
        <v>154</v>
      </c>
      <c r="I44" s="16" t="s">
        <v>155</v>
      </c>
      <c r="J44" s="17" t="s">
        <v>156</v>
      </c>
      <c r="K44" s="17" t="s">
        <v>157</v>
      </c>
      <c r="L44" s="18" t="s">
        <v>158</v>
      </c>
      <c r="M44" s="19" t="s">
        <v>159</v>
      </c>
      <c r="N44" s="15" t="s">
        <v>160</v>
      </c>
      <c r="O44" s="17" t="s">
        <v>161</v>
      </c>
      <c r="P44" s="17" t="s">
        <v>162</v>
      </c>
      <c r="Q44" s="17" t="s">
        <v>139</v>
      </c>
      <c r="R44" s="18" t="s">
        <v>140</v>
      </c>
      <c r="S44" s="18" t="s">
        <v>83</v>
      </c>
      <c r="T44" s="18" t="s">
        <v>133</v>
      </c>
      <c r="U44" s="15">
        <v>43939</v>
      </c>
      <c r="V44" s="15"/>
      <c r="W44" s="17"/>
      <c r="X44" s="18"/>
      <c r="Y44" s="17"/>
      <c r="Z44" s="18"/>
      <c r="AA44" s="17"/>
      <c r="AB44" s="18"/>
      <c r="AC44" s="17"/>
      <c r="AD44" s="18"/>
      <c r="AE44" s="17"/>
      <c r="AF44" s="18"/>
      <c r="AG44" s="17"/>
      <c r="AH44" s="18"/>
      <c r="AI44" s="17"/>
      <c r="AJ44" s="18"/>
      <c r="AK44" s="17"/>
      <c r="AL44" s="18"/>
      <c r="AM44" s="17"/>
      <c r="AN44" s="18"/>
      <c r="AO44" s="18"/>
    </row>
    <row r="45" spans="1:41" ht="75" x14ac:dyDescent="0.25">
      <c r="A45" s="14" t="s">
        <v>126</v>
      </c>
      <c r="B45" s="14" t="s">
        <v>122</v>
      </c>
      <c r="C45" s="15">
        <v>44000</v>
      </c>
      <c r="D45" s="15" t="s">
        <v>70</v>
      </c>
      <c r="E45" s="16" t="s">
        <v>71</v>
      </c>
      <c r="F45" s="14" t="s">
        <v>72</v>
      </c>
      <c r="G45" s="16" t="s">
        <v>73</v>
      </c>
      <c r="H45" s="14" t="s">
        <v>154</v>
      </c>
      <c r="I45" s="16" t="s">
        <v>155</v>
      </c>
      <c r="J45" s="17" t="s">
        <v>156</v>
      </c>
      <c r="K45" s="17" t="s">
        <v>157</v>
      </c>
      <c r="L45" s="18" t="s">
        <v>172</v>
      </c>
      <c r="M45" s="19" t="s">
        <v>173</v>
      </c>
      <c r="N45" s="15" t="s">
        <v>160</v>
      </c>
      <c r="O45" s="17" t="s">
        <v>174</v>
      </c>
      <c r="P45" s="17" t="s">
        <v>175</v>
      </c>
      <c r="Q45" s="17" t="s">
        <v>139</v>
      </c>
      <c r="R45" s="18" t="s">
        <v>140</v>
      </c>
      <c r="S45" s="18" t="s">
        <v>83</v>
      </c>
      <c r="T45" s="18" t="s">
        <v>133</v>
      </c>
      <c r="U45" s="15">
        <v>43939</v>
      </c>
      <c r="V45" s="15"/>
      <c r="W45" s="17"/>
      <c r="X45" s="18"/>
      <c r="Y45" s="17"/>
      <c r="Z45" s="18"/>
      <c r="AA45" s="17"/>
      <c r="AB45" s="18"/>
      <c r="AC45" s="17"/>
      <c r="AD45" s="18"/>
      <c r="AE45" s="17"/>
      <c r="AF45" s="18"/>
      <c r="AG45" s="17"/>
      <c r="AH45" s="18"/>
      <c r="AI45" s="17"/>
      <c r="AJ45" s="18"/>
      <c r="AK45" s="17"/>
      <c r="AL45" s="18"/>
      <c r="AM45" s="17"/>
      <c r="AN45" s="18"/>
      <c r="AO45" s="18"/>
    </row>
    <row r="46" spans="1:41" ht="75" x14ac:dyDescent="0.25">
      <c r="A46" s="14" t="s">
        <v>126</v>
      </c>
      <c r="B46" s="14" t="s">
        <v>122</v>
      </c>
      <c r="C46" s="15">
        <v>44000</v>
      </c>
      <c r="D46" s="15" t="s">
        <v>70</v>
      </c>
      <c r="E46" s="16" t="s">
        <v>71</v>
      </c>
      <c r="F46" s="14" t="s">
        <v>72</v>
      </c>
      <c r="G46" s="16" t="s">
        <v>73</v>
      </c>
      <c r="H46" s="14" t="s">
        <v>154</v>
      </c>
      <c r="I46" s="16" t="s">
        <v>155</v>
      </c>
      <c r="J46" s="17" t="s">
        <v>156</v>
      </c>
      <c r="K46" s="17" t="s">
        <v>157</v>
      </c>
      <c r="L46" s="18" t="s">
        <v>179</v>
      </c>
      <c r="M46" s="19" t="s">
        <v>180</v>
      </c>
      <c r="N46" s="15" t="s">
        <v>129</v>
      </c>
      <c r="O46" s="17" t="s">
        <v>181</v>
      </c>
      <c r="P46" s="17" t="s">
        <v>182</v>
      </c>
      <c r="Q46" s="17" t="s">
        <v>139</v>
      </c>
      <c r="R46" s="18" t="s">
        <v>140</v>
      </c>
      <c r="S46" s="18" t="s">
        <v>83</v>
      </c>
      <c r="T46" s="18" t="s">
        <v>133</v>
      </c>
      <c r="U46" s="15">
        <v>43939</v>
      </c>
      <c r="V46" s="15"/>
      <c r="W46" s="17"/>
      <c r="X46" s="18"/>
      <c r="Y46" s="17"/>
      <c r="Z46" s="18"/>
      <c r="AA46" s="17"/>
      <c r="AB46" s="18"/>
      <c r="AC46" s="17"/>
      <c r="AD46" s="18"/>
      <c r="AE46" s="17"/>
      <c r="AF46" s="18"/>
      <c r="AG46" s="17"/>
      <c r="AH46" s="18"/>
      <c r="AI46" s="17"/>
      <c r="AJ46" s="18"/>
      <c r="AK46" s="17"/>
      <c r="AL46" s="18"/>
      <c r="AM46" s="17"/>
      <c r="AN46" s="18"/>
      <c r="AO46" s="18"/>
    </row>
    <row r="47" spans="1:41" ht="75" x14ac:dyDescent="0.25">
      <c r="A47" s="14" t="s">
        <v>126</v>
      </c>
      <c r="B47" s="14" t="s">
        <v>122</v>
      </c>
      <c r="C47" s="15">
        <v>44000</v>
      </c>
      <c r="D47" s="15" t="s">
        <v>70</v>
      </c>
      <c r="E47" s="16" t="s">
        <v>71</v>
      </c>
      <c r="F47" s="14" t="s">
        <v>72</v>
      </c>
      <c r="G47" s="16" t="s">
        <v>73</v>
      </c>
      <c r="H47" s="14" t="s">
        <v>154</v>
      </c>
      <c r="I47" s="16" t="s">
        <v>155</v>
      </c>
      <c r="J47" s="17" t="s">
        <v>156</v>
      </c>
      <c r="K47" s="17" t="s">
        <v>157</v>
      </c>
      <c r="L47" s="18" t="s">
        <v>158</v>
      </c>
      <c r="M47" s="19" t="s">
        <v>159</v>
      </c>
      <c r="N47" s="15" t="s">
        <v>160</v>
      </c>
      <c r="O47" s="17" t="s">
        <v>161</v>
      </c>
      <c r="P47" s="17" t="s">
        <v>162</v>
      </c>
      <c r="Q47" s="17" t="s">
        <v>141</v>
      </c>
      <c r="R47" s="18" t="s">
        <v>142</v>
      </c>
      <c r="S47" s="18" t="s">
        <v>143</v>
      </c>
      <c r="T47" s="18" t="s">
        <v>133</v>
      </c>
      <c r="U47" s="15">
        <v>43939</v>
      </c>
      <c r="V47" s="15"/>
      <c r="W47" s="17"/>
      <c r="X47" s="18"/>
      <c r="Y47" s="17"/>
      <c r="Z47" s="18"/>
      <c r="AA47" s="17"/>
      <c r="AB47" s="18"/>
      <c r="AC47" s="17"/>
      <c r="AD47" s="18"/>
      <c r="AE47" s="17"/>
      <c r="AF47" s="18"/>
      <c r="AG47" s="17"/>
      <c r="AH47" s="18"/>
      <c r="AI47" s="17"/>
      <c r="AJ47" s="18"/>
      <c r="AK47" s="17"/>
      <c r="AL47" s="18"/>
      <c r="AM47" s="17"/>
      <c r="AN47" s="18"/>
      <c r="AO47" s="18"/>
    </row>
    <row r="48" spans="1:41" ht="75" x14ac:dyDescent="0.25">
      <c r="A48" s="14" t="s">
        <v>126</v>
      </c>
      <c r="B48" s="14" t="s">
        <v>122</v>
      </c>
      <c r="C48" s="15">
        <v>44000</v>
      </c>
      <c r="D48" s="15" t="s">
        <v>70</v>
      </c>
      <c r="E48" s="16" t="s">
        <v>71</v>
      </c>
      <c r="F48" s="14" t="s">
        <v>72</v>
      </c>
      <c r="G48" s="16" t="s">
        <v>73</v>
      </c>
      <c r="H48" s="14" t="s">
        <v>154</v>
      </c>
      <c r="I48" s="16" t="s">
        <v>155</v>
      </c>
      <c r="J48" s="17" t="s">
        <v>156</v>
      </c>
      <c r="K48" s="17" t="s">
        <v>157</v>
      </c>
      <c r="L48" s="18" t="s">
        <v>172</v>
      </c>
      <c r="M48" s="19" t="s">
        <v>173</v>
      </c>
      <c r="N48" s="15" t="s">
        <v>160</v>
      </c>
      <c r="O48" s="17" t="s">
        <v>174</v>
      </c>
      <c r="P48" s="17" t="s">
        <v>175</v>
      </c>
      <c r="Q48" s="17" t="s">
        <v>141</v>
      </c>
      <c r="R48" s="18" t="s">
        <v>142</v>
      </c>
      <c r="S48" s="18" t="s">
        <v>143</v>
      </c>
      <c r="T48" s="18" t="s">
        <v>133</v>
      </c>
      <c r="U48" s="15">
        <v>43939</v>
      </c>
      <c r="V48" s="15"/>
      <c r="W48" s="17"/>
      <c r="X48" s="18"/>
      <c r="Y48" s="17"/>
      <c r="Z48" s="18"/>
      <c r="AA48" s="17"/>
      <c r="AB48" s="18"/>
      <c r="AC48" s="17"/>
      <c r="AD48" s="18"/>
      <c r="AE48" s="17"/>
      <c r="AF48" s="18"/>
      <c r="AG48" s="17"/>
      <c r="AH48" s="18"/>
      <c r="AI48" s="17"/>
      <c r="AJ48" s="18"/>
      <c r="AK48" s="17"/>
      <c r="AL48" s="18"/>
      <c r="AM48" s="17"/>
      <c r="AN48" s="18"/>
      <c r="AO48" s="18"/>
    </row>
    <row r="49" spans="1:41" ht="75" x14ac:dyDescent="0.25">
      <c r="A49" s="14" t="s">
        <v>126</v>
      </c>
      <c r="B49" s="14" t="s">
        <v>122</v>
      </c>
      <c r="C49" s="15">
        <v>44000</v>
      </c>
      <c r="D49" s="15" t="s">
        <v>70</v>
      </c>
      <c r="E49" s="16" t="s">
        <v>71</v>
      </c>
      <c r="F49" s="14" t="s">
        <v>72</v>
      </c>
      <c r="G49" s="16" t="s">
        <v>73</v>
      </c>
      <c r="H49" s="14" t="s">
        <v>154</v>
      </c>
      <c r="I49" s="16" t="s">
        <v>155</v>
      </c>
      <c r="J49" s="17" t="s">
        <v>156</v>
      </c>
      <c r="K49" s="17" t="s">
        <v>157</v>
      </c>
      <c r="L49" s="18" t="s">
        <v>179</v>
      </c>
      <c r="M49" s="19" t="s">
        <v>180</v>
      </c>
      <c r="N49" s="15" t="s">
        <v>129</v>
      </c>
      <c r="O49" s="17" t="s">
        <v>181</v>
      </c>
      <c r="P49" s="17" t="s">
        <v>182</v>
      </c>
      <c r="Q49" s="17" t="s">
        <v>141</v>
      </c>
      <c r="R49" s="18" t="s">
        <v>142</v>
      </c>
      <c r="S49" s="18" t="s">
        <v>143</v>
      </c>
      <c r="T49" s="18" t="s">
        <v>133</v>
      </c>
      <c r="U49" s="15">
        <v>43939</v>
      </c>
      <c r="V49" s="15"/>
      <c r="W49" s="17"/>
      <c r="X49" s="18"/>
      <c r="Y49" s="17"/>
      <c r="Z49" s="18"/>
      <c r="AA49" s="17"/>
      <c r="AB49" s="18"/>
      <c r="AC49" s="17"/>
      <c r="AD49" s="18"/>
      <c r="AE49" s="17"/>
      <c r="AF49" s="18"/>
      <c r="AG49" s="17"/>
      <c r="AH49" s="18"/>
      <c r="AI49" s="17"/>
      <c r="AJ49" s="18"/>
      <c r="AK49" s="17"/>
      <c r="AL49" s="18"/>
      <c r="AM49" s="17"/>
      <c r="AN49" s="18"/>
      <c r="AO49" s="18"/>
    </row>
    <row r="50" spans="1:41" ht="75" x14ac:dyDescent="0.25">
      <c r="A50" s="14" t="s">
        <v>126</v>
      </c>
      <c r="B50" s="14" t="s">
        <v>122</v>
      </c>
      <c r="C50" s="15">
        <v>44000</v>
      </c>
      <c r="D50" s="15" t="s">
        <v>70</v>
      </c>
      <c r="E50" s="16" t="s">
        <v>71</v>
      </c>
      <c r="F50" s="14" t="s">
        <v>72</v>
      </c>
      <c r="G50" s="16" t="s">
        <v>73</v>
      </c>
      <c r="H50" s="14" t="s">
        <v>154</v>
      </c>
      <c r="I50" s="16" t="s">
        <v>155</v>
      </c>
      <c r="J50" s="17" t="s">
        <v>156</v>
      </c>
      <c r="K50" s="17" t="s">
        <v>157</v>
      </c>
      <c r="L50" s="18" t="s">
        <v>158</v>
      </c>
      <c r="M50" s="19" t="s">
        <v>159</v>
      </c>
      <c r="N50" s="15" t="s">
        <v>160</v>
      </c>
      <c r="O50" s="17" t="s">
        <v>161</v>
      </c>
      <c r="P50" s="17" t="s">
        <v>162</v>
      </c>
      <c r="Q50" s="17" t="s">
        <v>144</v>
      </c>
      <c r="R50" s="18" t="s">
        <v>145</v>
      </c>
      <c r="S50" s="18" t="s">
        <v>143</v>
      </c>
      <c r="T50" s="18" t="s">
        <v>133</v>
      </c>
      <c r="U50" s="15">
        <v>43939</v>
      </c>
      <c r="V50" s="15"/>
      <c r="W50" s="17"/>
      <c r="X50" s="18"/>
      <c r="Y50" s="17"/>
      <c r="Z50" s="18"/>
      <c r="AA50" s="17"/>
      <c r="AB50" s="18"/>
      <c r="AC50" s="17"/>
      <c r="AD50" s="18"/>
      <c r="AE50" s="17"/>
      <c r="AF50" s="18"/>
      <c r="AG50" s="17"/>
      <c r="AH50" s="18"/>
      <c r="AI50" s="17"/>
      <c r="AJ50" s="18"/>
      <c r="AK50" s="17"/>
      <c r="AL50" s="18"/>
      <c r="AM50" s="17"/>
      <c r="AN50" s="18"/>
      <c r="AO50" s="18"/>
    </row>
    <row r="51" spans="1:41" ht="75" x14ac:dyDescent="0.25">
      <c r="A51" s="14" t="s">
        <v>126</v>
      </c>
      <c r="B51" s="14" t="s">
        <v>122</v>
      </c>
      <c r="C51" s="15">
        <v>44000</v>
      </c>
      <c r="D51" s="15" t="s">
        <v>70</v>
      </c>
      <c r="E51" s="16" t="s">
        <v>71</v>
      </c>
      <c r="F51" s="14" t="s">
        <v>72</v>
      </c>
      <c r="G51" s="16" t="s">
        <v>73</v>
      </c>
      <c r="H51" s="14" t="s">
        <v>154</v>
      </c>
      <c r="I51" s="16" t="s">
        <v>155</v>
      </c>
      <c r="J51" s="17" t="s">
        <v>156</v>
      </c>
      <c r="K51" s="17" t="s">
        <v>157</v>
      </c>
      <c r="L51" s="18" t="s">
        <v>172</v>
      </c>
      <c r="M51" s="19" t="s">
        <v>173</v>
      </c>
      <c r="N51" s="15" t="s">
        <v>160</v>
      </c>
      <c r="O51" s="17" t="s">
        <v>174</v>
      </c>
      <c r="P51" s="17" t="s">
        <v>175</v>
      </c>
      <c r="Q51" s="17" t="s">
        <v>144</v>
      </c>
      <c r="R51" s="18" t="s">
        <v>145</v>
      </c>
      <c r="S51" s="18" t="s">
        <v>143</v>
      </c>
      <c r="T51" s="18" t="s">
        <v>133</v>
      </c>
      <c r="U51" s="15">
        <v>43939</v>
      </c>
      <c r="V51" s="15"/>
      <c r="W51" s="17"/>
      <c r="X51" s="18"/>
      <c r="Y51" s="17"/>
      <c r="Z51" s="18"/>
      <c r="AA51" s="17"/>
      <c r="AB51" s="18"/>
      <c r="AC51" s="17"/>
      <c r="AD51" s="18"/>
      <c r="AE51" s="17"/>
      <c r="AF51" s="18"/>
      <c r="AG51" s="17"/>
      <c r="AH51" s="18"/>
      <c r="AI51" s="17"/>
      <c r="AJ51" s="18"/>
      <c r="AK51" s="17"/>
      <c r="AL51" s="18"/>
      <c r="AM51" s="17"/>
      <c r="AN51" s="18"/>
      <c r="AO51" s="18"/>
    </row>
    <row r="52" spans="1:41" ht="75" x14ac:dyDescent="0.25">
      <c r="A52" s="14" t="s">
        <v>126</v>
      </c>
      <c r="B52" s="14" t="s">
        <v>122</v>
      </c>
      <c r="C52" s="15">
        <v>44000</v>
      </c>
      <c r="D52" s="15" t="s">
        <v>70</v>
      </c>
      <c r="E52" s="16" t="s">
        <v>71</v>
      </c>
      <c r="F52" s="14" t="s">
        <v>72</v>
      </c>
      <c r="G52" s="16" t="s">
        <v>73</v>
      </c>
      <c r="H52" s="14" t="s">
        <v>154</v>
      </c>
      <c r="I52" s="16" t="s">
        <v>155</v>
      </c>
      <c r="J52" s="17" t="s">
        <v>156</v>
      </c>
      <c r="K52" s="17" t="s">
        <v>157</v>
      </c>
      <c r="L52" s="18" t="s">
        <v>179</v>
      </c>
      <c r="M52" s="19" t="s">
        <v>180</v>
      </c>
      <c r="N52" s="15" t="s">
        <v>129</v>
      </c>
      <c r="O52" s="17" t="s">
        <v>181</v>
      </c>
      <c r="P52" s="17" t="s">
        <v>182</v>
      </c>
      <c r="Q52" s="17" t="s">
        <v>144</v>
      </c>
      <c r="R52" s="18" t="s">
        <v>145</v>
      </c>
      <c r="S52" s="18" t="s">
        <v>143</v>
      </c>
      <c r="T52" s="18" t="s">
        <v>133</v>
      </c>
      <c r="U52" s="15">
        <v>43939</v>
      </c>
      <c r="V52" s="15"/>
      <c r="W52" s="17"/>
      <c r="X52" s="18"/>
      <c r="Y52" s="17"/>
      <c r="Z52" s="18"/>
      <c r="AA52" s="17"/>
      <c r="AB52" s="18"/>
      <c r="AC52" s="17"/>
      <c r="AD52" s="18"/>
      <c r="AE52" s="17"/>
      <c r="AF52" s="18"/>
      <c r="AG52" s="17"/>
      <c r="AH52" s="18"/>
      <c r="AI52" s="17"/>
      <c r="AJ52" s="18"/>
      <c r="AK52" s="17"/>
      <c r="AL52" s="18"/>
      <c r="AM52" s="17"/>
      <c r="AN52" s="18"/>
      <c r="AO52" s="18"/>
    </row>
    <row r="53" spans="1:41" ht="90" x14ac:dyDescent="0.25">
      <c r="A53" s="14" t="s">
        <v>126</v>
      </c>
      <c r="B53" s="14" t="s">
        <v>122</v>
      </c>
      <c r="C53" s="15">
        <v>44005</v>
      </c>
      <c r="D53" s="15" t="s">
        <v>70</v>
      </c>
      <c r="E53" s="16" t="s">
        <v>71</v>
      </c>
      <c r="F53" s="14" t="s">
        <v>72</v>
      </c>
      <c r="G53" s="16" t="s">
        <v>73</v>
      </c>
      <c r="H53" s="14" t="s">
        <v>187</v>
      </c>
      <c r="I53" s="16" t="s">
        <v>188</v>
      </c>
      <c r="J53" s="17" t="s">
        <v>189</v>
      </c>
      <c r="K53" s="17" t="s">
        <v>190</v>
      </c>
      <c r="L53" s="18" t="s">
        <v>191</v>
      </c>
      <c r="M53" s="19" t="s">
        <v>192</v>
      </c>
      <c r="N53" s="15" t="s">
        <v>160</v>
      </c>
      <c r="O53" s="17" t="s">
        <v>161</v>
      </c>
      <c r="P53" s="17" t="s">
        <v>162</v>
      </c>
      <c r="Q53" s="17" t="s">
        <v>81</v>
      </c>
      <c r="R53" s="18" t="s">
        <v>82</v>
      </c>
      <c r="S53" s="18" t="s">
        <v>83</v>
      </c>
      <c r="T53" s="18" t="s">
        <v>84</v>
      </c>
      <c r="U53" s="15">
        <v>43939</v>
      </c>
      <c r="V53" s="15"/>
      <c r="W53" s="17"/>
      <c r="X53" s="18"/>
      <c r="Y53" s="17"/>
      <c r="Z53" s="18"/>
      <c r="AA53" s="17"/>
      <c r="AB53" s="18"/>
      <c r="AC53" s="17"/>
      <c r="AD53" s="18"/>
      <c r="AE53" s="17"/>
      <c r="AF53" s="18"/>
      <c r="AG53" s="17"/>
      <c r="AH53" s="18"/>
      <c r="AI53" s="17"/>
      <c r="AJ53" s="18"/>
      <c r="AK53" s="17"/>
      <c r="AL53" s="18"/>
      <c r="AM53" s="17"/>
      <c r="AN53" s="18"/>
      <c r="AO53" s="18"/>
    </row>
    <row r="54" spans="1:41" ht="150" x14ac:dyDescent="0.25">
      <c r="A54" s="14" t="s">
        <v>68</v>
      </c>
      <c r="B54" s="14" t="s">
        <v>69</v>
      </c>
      <c r="C54" s="15">
        <v>44719</v>
      </c>
      <c r="D54" s="15" t="s">
        <v>70</v>
      </c>
      <c r="E54" s="16" t="s">
        <v>71</v>
      </c>
      <c r="F54" s="14" t="s">
        <v>72</v>
      </c>
      <c r="G54" s="16" t="s">
        <v>73</v>
      </c>
      <c r="H54" s="14" t="s">
        <v>187</v>
      </c>
      <c r="I54" s="16" t="s">
        <v>188</v>
      </c>
      <c r="J54" s="17" t="s">
        <v>189</v>
      </c>
      <c r="K54" s="17" t="s">
        <v>190</v>
      </c>
      <c r="L54" s="18" t="s">
        <v>193</v>
      </c>
      <c r="M54" s="19" t="s">
        <v>194</v>
      </c>
      <c r="N54" s="15" t="s">
        <v>160</v>
      </c>
      <c r="O54" s="17" t="s">
        <v>174</v>
      </c>
      <c r="P54" s="17" t="s">
        <v>175</v>
      </c>
      <c r="Q54" s="17" t="s">
        <v>81</v>
      </c>
      <c r="R54" s="18" t="s">
        <v>82</v>
      </c>
      <c r="S54" s="18" t="s">
        <v>83</v>
      </c>
      <c r="T54" s="18" t="s">
        <v>84</v>
      </c>
      <c r="U54" s="15">
        <v>43939</v>
      </c>
      <c r="V54" s="15"/>
      <c r="W54" s="17" t="s">
        <v>272</v>
      </c>
      <c r="X54" s="18" t="s">
        <v>273</v>
      </c>
      <c r="Y54" s="17" t="str">
        <f>VLOOKUP(X54,'Axe 2 Règles de gestion'!$D$2:$F$44,3, FALSE)</f>
        <v>Rémunération : L'agent ne perçoit plus de rémunération.</v>
      </c>
      <c r="Z54" s="18" t="s">
        <v>251</v>
      </c>
      <c r="AA54" s="17" t="str">
        <f>VLOOKUP(Z54,'Axe 2 Règles de gestion'!$D$2:$F$44,3, FALSE)</f>
        <v>Classement : L'agent est classé dans son corps.</v>
      </c>
      <c r="AB54" s="18" t="s">
        <v>253</v>
      </c>
      <c r="AC54" s="17" t="str">
        <f>VLOOKUP(AB54,'Axe 2 Règles de gestion'!$D$2:$F$44,3, FALSE)</f>
        <v>Carrière : L'administration d'origine continue d'assurer la gestion de l'agent. Il conserve son droit à l'avancement dans son corps et relève de la commission administrative paritaire de ce corps.</v>
      </c>
      <c r="AD54" s="18" t="s">
        <v>255</v>
      </c>
      <c r="AE54" s="17" t="str">
        <f>VLOOKUP(AD54,'Axe 2 Règles de gestion'!$D$2:$F$44,3, FALSE)</f>
        <v>Evaluation professionnelle : L'agent est évalué par l'administration d'accueil.</v>
      </c>
      <c r="AF54" s="18" t="s">
        <v>257</v>
      </c>
      <c r="AG54" s="17" t="str">
        <f>VLOOKUP(AF54,'Axe 2 Règles de gestion'!$D$2:$F$44,3, FALSE)</f>
        <v>Congés annuels : L'agent cumule des droits à congé. L'administration d'accueil gère les droits à congés annuels de l'agent.</v>
      </c>
      <c r="AH54" s="18" t="s">
        <v>259</v>
      </c>
      <c r="AI54" s="17" t="str">
        <f>VLOOKUP(AH54,'Axe 2 Règles de gestion'!$D$2:$F$44,3, FALSE)</f>
        <v>Maladie : A l'appui d'une délégation de pouvoir, les congés maladie sont gérés par l'administration d'accueil. Elle est responsable du conseil médical éventuellement compétent pour examiner la situation de l'agent affecté.</v>
      </c>
      <c r="AJ54" s="18" t="s">
        <v>261</v>
      </c>
      <c r="AK54" s="17" t="str">
        <f>VLOOKUP(AJ54,'Axe 2 Règles de gestion'!$D$2:$F$44,3, FALSE)</f>
        <v>Retraite : L'agent cumule de l'ancienneté. La mise à la retraite de l'agent intervient normalement lorsque celui-ci a atteint la limite d'âge prévue par les statuts de son corps d'origine.</v>
      </c>
      <c r="AL54" s="18" t="s">
        <v>263</v>
      </c>
      <c r="AM54" s="17" t="str">
        <f>VLOOKUP(AL54,'Axe 2 Règles de gestion'!$D$2:$F$44,3, FALSE)</f>
        <v>Acte : Un acte administratif doit être produit.</v>
      </c>
      <c r="AN54" s="18"/>
      <c r="AO54" s="18"/>
    </row>
    <row r="55" spans="1:41" ht="90" x14ac:dyDescent="0.25">
      <c r="A55" s="14" t="s">
        <v>126</v>
      </c>
      <c r="B55" s="14" t="s">
        <v>122</v>
      </c>
      <c r="C55" s="15">
        <v>44719</v>
      </c>
      <c r="D55" s="15" t="s">
        <v>70</v>
      </c>
      <c r="E55" s="16" t="s">
        <v>71</v>
      </c>
      <c r="F55" s="14" t="s">
        <v>72</v>
      </c>
      <c r="G55" s="16" t="s">
        <v>73</v>
      </c>
      <c r="H55" s="14" t="s">
        <v>187</v>
      </c>
      <c r="I55" s="16" t="s">
        <v>188</v>
      </c>
      <c r="J55" s="17" t="s">
        <v>189</v>
      </c>
      <c r="K55" s="17" t="s">
        <v>190</v>
      </c>
      <c r="L55" s="18" t="s">
        <v>196</v>
      </c>
      <c r="M55" s="19" t="s">
        <v>197</v>
      </c>
      <c r="N55" s="15" t="s">
        <v>129</v>
      </c>
      <c r="O55" s="17" t="s">
        <v>181</v>
      </c>
      <c r="P55" s="17" t="s">
        <v>182</v>
      </c>
      <c r="Q55" s="17" t="s">
        <v>81</v>
      </c>
      <c r="R55" s="18" t="s">
        <v>82</v>
      </c>
      <c r="S55" s="18" t="s">
        <v>83</v>
      </c>
      <c r="T55" s="18" t="s">
        <v>84</v>
      </c>
      <c r="U55" s="15">
        <v>43939</v>
      </c>
      <c r="V55" s="15"/>
      <c r="W55" s="17"/>
      <c r="X55" s="18"/>
      <c r="Y55" s="17"/>
      <c r="Z55" s="18"/>
      <c r="AA55" s="17"/>
      <c r="AB55" s="18"/>
      <c r="AC55" s="17"/>
      <c r="AD55" s="18"/>
      <c r="AE55" s="17"/>
      <c r="AF55" s="18"/>
      <c r="AG55" s="17"/>
      <c r="AH55" s="18"/>
      <c r="AI55" s="17"/>
      <c r="AJ55" s="18"/>
      <c r="AK55" s="17"/>
      <c r="AL55" s="18"/>
      <c r="AM55" s="17"/>
      <c r="AN55" s="18"/>
      <c r="AO55" s="18"/>
    </row>
    <row r="56" spans="1:41" ht="90" x14ac:dyDescent="0.25">
      <c r="A56" s="14" t="s">
        <v>126</v>
      </c>
      <c r="B56" s="14" t="s">
        <v>122</v>
      </c>
      <c r="C56" s="15">
        <v>44000</v>
      </c>
      <c r="D56" s="15" t="s">
        <v>70</v>
      </c>
      <c r="E56" s="16" t="s">
        <v>71</v>
      </c>
      <c r="F56" s="14" t="s">
        <v>72</v>
      </c>
      <c r="G56" s="16" t="s">
        <v>73</v>
      </c>
      <c r="H56" s="14" t="s">
        <v>187</v>
      </c>
      <c r="I56" s="16" t="s">
        <v>188</v>
      </c>
      <c r="J56" s="17" t="s">
        <v>189</v>
      </c>
      <c r="K56" s="17" t="s">
        <v>190</v>
      </c>
      <c r="L56" s="18" t="s">
        <v>191</v>
      </c>
      <c r="M56" s="19" t="s">
        <v>192</v>
      </c>
      <c r="N56" s="15" t="s">
        <v>160</v>
      </c>
      <c r="O56" s="17" t="s">
        <v>161</v>
      </c>
      <c r="P56" s="17" t="s">
        <v>162</v>
      </c>
      <c r="Q56" s="17" t="s">
        <v>131</v>
      </c>
      <c r="R56" s="18" t="s">
        <v>132</v>
      </c>
      <c r="S56" s="18" t="s">
        <v>83</v>
      </c>
      <c r="T56" s="18" t="s">
        <v>133</v>
      </c>
      <c r="U56" s="15">
        <v>43939</v>
      </c>
      <c r="V56" s="15"/>
      <c r="W56" s="17"/>
      <c r="X56" s="18"/>
      <c r="Y56" s="17"/>
      <c r="Z56" s="18"/>
      <c r="AA56" s="17"/>
      <c r="AB56" s="18"/>
      <c r="AC56" s="17"/>
      <c r="AD56" s="18"/>
      <c r="AE56" s="17"/>
      <c r="AF56" s="18"/>
      <c r="AG56" s="17"/>
      <c r="AH56" s="18"/>
      <c r="AI56" s="17"/>
      <c r="AJ56" s="18"/>
      <c r="AK56" s="17"/>
      <c r="AL56" s="18"/>
      <c r="AM56" s="17"/>
      <c r="AN56" s="18"/>
      <c r="AO56" s="18"/>
    </row>
    <row r="57" spans="1:41" ht="90" x14ac:dyDescent="0.25">
      <c r="A57" s="14" t="s">
        <v>126</v>
      </c>
      <c r="B57" s="14" t="s">
        <v>122</v>
      </c>
      <c r="C57" s="15">
        <v>44000</v>
      </c>
      <c r="D57" s="15" t="s">
        <v>70</v>
      </c>
      <c r="E57" s="16" t="s">
        <v>71</v>
      </c>
      <c r="F57" s="14" t="s">
        <v>72</v>
      </c>
      <c r="G57" s="16" t="s">
        <v>73</v>
      </c>
      <c r="H57" s="14" t="s">
        <v>187</v>
      </c>
      <c r="I57" s="16" t="s">
        <v>188</v>
      </c>
      <c r="J57" s="17" t="s">
        <v>189</v>
      </c>
      <c r="K57" s="17" t="s">
        <v>190</v>
      </c>
      <c r="L57" s="18" t="s">
        <v>193</v>
      </c>
      <c r="M57" s="19" t="s">
        <v>194</v>
      </c>
      <c r="N57" s="15" t="s">
        <v>160</v>
      </c>
      <c r="O57" s="17" t="s">
        <v>174</v>
      </c>
      <c r="P57" s="17" t="s">
        <v>175</v>
      </c>
      <c r="Q57" s="17" t="s">
        <v>131</v>
      </c>
      <c r="R57" s="18" t="s">
        <v>132</v>
      </c>
      <c r="S57" s="18" t="s">
        <v>83</v>
      </c>
      <c r="T57" s="18" t="s">
        <v>133</v>
      </c>
      <c r="U57" s="15">
        <v>43939</v>
      </c>
      <c r="V57" s="15"/>
      <c r="W57" s="17"/>
      <c r="X57" s="18"/>
      <c r="Y57" s="17"/>
      <c r="Z57" s="18"/>
      <c r="AA57" s="17"/>
      <c r="AB57" s="18"/>
      <c r="AC57" s="17"/>
      <c r="AD57" s="18"/>
      <c r="AE57" s="17"/>
      <c r="AF57" s="18"/>
      <c r="AG57" s="17"/>
      <c r="AH57" s="18"/>
      <c r="AI57" s="17"/>
      <c r="AJ57" s="18"/>
      <c r="AK57" s="17"/>
      <c r="AL57" s="18"/>
      <c r="AM57" s="17"/>
      <c r="AN57" s="18"/>
      <c r="AO57" s="18"/>
    </row>
    <row r="58" spans="1:41" ht="90" x14ac:dyDescent="0.25">
      <c r="A58" s="14" t="s">
        <v>126</v>
      </c>
      <c r="B58" s="14" t="s">
        <v>122</v>
      </c>
      <c r="C58" s="15">
        <v>44000</v>
      </c>
      <c r="D58" s="15" t="s">
        <v>70</v>
      </c>
      <c r="E58" s="16" t="s">
        <v>71</v>
      </c>
      <c r="F58" s="14" t="s">
        <v>72</v>
      </c>
      <c r="G58" s="16" t="s">
        <v>73</v>
      </c>
      <c r="H58" s="14" t="s">
        <v>187</v>
      </c>
      <c r="I58" s="16" t="s">
        <v>188</v>
      </c>
      <c r="J58" s="17" t="s">
        <v>189</v>
      </c>
      <c r="K58" s="17" t="s">
        <v>190</v>
      </c>
      <c r="L58" s="18" t="s">
        <v>196</v>
      </c>
      <c r="M58" s="19" t="s">
        <v>197</v>
      </c>
      <c r="N58" s="15" t="s">
        <v>129</v>
      </c>
      <c r="O58" s="17" t="s">
        <v>181</v>
      </c>
      <c r="P58" s="17" t="s">
        <v>182</v>
      </c>
      <c r="Q58" s="17" t="s">
        <v>131</v>
      </c>
      <c r="R58" s="18" t="s">
        <v>132</v>
      </c>
      <c r="S58" s="18" t="s">
        <v>83</v>
      </c>
      <c r="T58" s="18" t="s">
        <v>133</v>
      </c>
      <c r="U58" s="15">
        <v>43939</v>
      </c>
      <c r="V58" s="15"/>
      <c r="W58" s="17"/>
      <c r="X58" s="18"/>
      <c r="Y58" s="17"/>
      <c r="Z58" s="18"/>
      <c r="AA58" s="17"/>
      <c r="AB58" s="18"/>
      <c r="AC58" s="17"/>
      <c r="AD58" s="18"/>
      <c r="AE58" s="17"/>
      <c r="AF58" s="18"/>
      <c r="AG58" s="17"/>
      <c r="AH58" s="18"/>
      <c r="AI58" s="17"/>
      <c r="AJ58" s="18"/>
      <c r="AK58" s="17"/>
      <c r="AL58" s="18"/>
      <c r="AM58" s="17"/>
      <c r="AN58" s="18"/>
      <c r="AO58" s="18"/>
    </row>
    <row r="59" spans="1:41" ht="90" x14ac:dyDescent="0.25">
      <c r="A59" s="14" t="s">
        <v>126</v>
      </c>
      <c r="B59" s="14" t="s">
        <v>122</v>
      </c>
      <c r="C59" s="15">
        <v>44000</v>
      </c>
      <c r="D59" s="15" t="s">
        <v>70</v>
      </c>
      <c r="E59" s="16" t="s">
        <v>71</v>
      </c>
      <c r="F59" s="14" t="s">
        <v>72</v>
      </c>
      <c r="G59" s="16" t="s">
        <v>73</v>
      </c>
      <c r="H59" s="14" t="s">
        <v>187</v>
      </c>
      <c r="I59" s="16" t="s">
        <v>188</v>
      </c>
      <c r="J59" s="17" t="s">
        <v>189</v>
      </c>
      <c r="K59" s="17" t="s">
        <v>190</v>
      </c>
      <c r="L59" s="18" t="s">
        <v>191</v>
      </c>
      <c r="M59" s="19" t="s">
        <v>192</v>
      </c>
      <c r="N59" s="15" t="s">
        <v>160</v>
      </c>
      <c r="O59" s="17" t="s">
        <v>161</v>
      </c>
      <c r="P59" s="17" t="s">
        <v>162</v>
      </c>
      <c r="Q59" s="17" t="s">
        <v>134</v>
      </c>
      <c r="R59" s="18" t="s">
        <v>135</v>
      </c>
      <c r="S59" s="18" t="s">
        <v>83</v>
      </c>
      <c r="T59" s="18" t="s">
        <v>133</v>
      </c>
      <c r="U59" s="15">
        <v>43939</v>
      </c>
      <c r="V59" s="15"/>
      <c r="W59" s="17"/>
      <c r="X59" s="18"/>
      <c r="Y59" s="17"/>
      <c r="Z59" s="18"/>
      <c r="AA59" s="17"/>
      <c r="AB59" s="18"/>
      <c r="AC59" s="17"/>
      <c r="AD59" s="18"/>
      <c r="AE59" s="17"/>
      <c r="AF59" s="18"/>
      <c r="AG59" s="17"/>
      <c r="AH59" s="18"/>
      <c r="AI59" s="17"/>
      <c r="AJ59" s="18"/>
      <c r="AK59" s="17"/>
      <c r="AL59" s="18"/>
      <c r="AM59" s="17"/>
      <c r="AN59" s="18"/>
      <c r="AO59" s="18"/>
    </row>
    <row r="60" spans="1:41" ht="90" x14ac:dyDescent="0.25">
      <c r="A60" s="14" t="s">
        <v>126</v>
      </c>
      <c r="B60" s="14" t="s">
        <v>122</v>
      </c>
      <c r="C60" s="15">
        <v>44000</v>
      </c>
      <c r="D60" s="15" t="s">
        <v>70</v>
      </c>
      <c r="E60" s="16" t="s">
        <v>71</v>
      </c>
      <c r="F60" s="14" t="s">
        <v>72</v>
      </c>
      <c r="G60" s="16" t="s">
        <v>73</v>
      </c>
      <c r="H60" s="14" t="s">
        <v>187</v>
      </c>
      <c r="I60" s="16" t="s">
        <v>188</v>
      </c>
      <c r="J60" s="17" t="s">
        <v>189</v>
      </c>
      <c r="K60" s="17" t="s">
        <v>190</v>
      </c>
      <c r="L60" s="18" t="s">
        <v>193</v>
      </c>
      <c r="M60" s="19" t="s">
        <v>194</v>
      </c>
      <c r="N60" s="15" t="s">
        <v>160</v>
      </c>
      <c r="O60" s="17" t="s">
        <v>174</v>
      </c>
      <c r="P60" s="17" t="s">
        <v>175</v>
      </c>
      <c r="Q60" s="17" t="s">
        <v>134</v>
      </c>
      <c r="R60" s="18" t="s">
        <v>135</v>
      </c>
      <c r="S60" s="18" t="s">
        <v>83</v>
      </c>
      <c r="T60" s="18" t="s">
        <v>133</v>
      </c>
      <c r="U60" s="15">
        <v>43939</v>
      </c>
      <c r="V60" s="15"/>
      <c r="W60" s="17"/>
      <c r="X60" s="18"/>
      <c r="Y60" s="17"/>
      <c r="Z60" s="18"/>
      <c r="AA60" s="17"/>
      <c r="AB60" s="18"/>
      <c r="AC60" s="17"/>
      <c r="AD60" s="18"/>
      <c r="AE60" s="17"/>
      <c r="AF60" s="18"/>
      <c r="AG60" s="17"/>
      <c r="AH60" s="18"/>
      <c r="AI60" s="17"/>
      <c r="AJ60" s="18"/>
      <c r="AK60" s="17"/>
      <c r="AL60" s="18"/>
      <c r="AM60" s="17"/>
      <c r="AN60" s="18"/>
      <c r="AO60" s="18"/>
    </row>
    <row r="61" spans="1:41" ht="90" x14ac:dyDescent="0.25">
      <c r="A61" s="14" t="s">
        <v>126</v>
      </c>
      <c r="B61" s="14" t="s">
        <v>122</v>
      </c>
      <c r="C61" s="15">
        <v>44000</v>
      </c>
      <c r="D61" s="15" t="s">
        <v>70</v>
      </c>
      <c r="E61" s="16" t="s">
        <v>71</v>
      </c>
      <c r="F61" s="14" t="s">
        <v>72</v>
      </c>
      <c r="G61" s="16" t="s">
        <v>73</v>
      </c>
      <c r="H61" s="14" t="s">
        <v>187</v>
      </c>
      <c r="I61" s="16" t="s">
        <v>188</v>
      </c>
      <c r="J61" s="17" t="s">
        <v>189</v>
      </c>
      <c r="K61" s="17" t="s">
        <v>190</v>
      </c>
      <c r="L61" s="18" t="s">
        <v>196</v>
      </c>
      <c r="M61" s="19" t="s">
        <v>197</v>
      </c>
      <c r="N61" s="15" t="s">
        <v>129</v>
      </c>
      <c r="O61" s="17" t="s">
        <v>181</v>
      </c>
      <c r="P61" s="17" t="s">
        <v>182</v>
      </c>
      <c r="Q61" s="17" t="s">
        <v>134</v>
      </c>
      <c r="R61" s="18" t="s">
        <v>135</v>
      </c>
      <c r="S61" s="18" t="s">
        <v>83</v>
      </c>
      <c r="T61" s="18" t="s">
        <v>133</v>
      </c>
      <c r="U61" s="15">
        <v>43939</v>
      </c>
      <c r="V61" s="15"/>
      <c r="W61" s="17"/>
      <c r="X61" s="18"/>
      <c r="Y61" s="17"/>
      <c r="Z61" s="18"/>
      <c r="AA61" s="17"/>
      <c r="AB61" s="18"/>
      <c r="AC61" s="17"/>
      <c r="AD61" s="18"/>
      <c r="AE61" s="17"/>
      <c r="AF61" s="18"/>
      <c r="AG61" s="17"/>
      <c r="AH61" s="18"/>
      <c r="AI61" s="17"/>
      <c r="AJ61" s="18"/>
      <c r="AK61" s="17"/>
      <c r="AL61" s="18"/>
      <c r="AM61" s="17"/>
      <c r="AN61" s="18"/>
      <c r="AO61" s="18"/>
    </row>
    <row r="62" spans="1:41" ht="90" x14ac:dyDescent="0.25">
      <c r="A62" s="14" t="s">
        <v>126</v>
      </c>
      <c r="B62" s="14" t="s">
        <v>122</v>
      </c>
      <c r="C62" s="15">
        <v>44005</v>
      </c>
      <c r="D62" s="15" t="s">
        <v>70</v>
      </c>
      <c r="E62" s="16" t="s">
        <v>71</v>
      </c>
      <c r="F62" s="14" t="s">
        <v>72</v>
      </c>
      <c r="G62" s="16" t="s">
        <v>73</v>
      </c>
      <c r="H62" s="14" t="s">
        <v>187</v>
      </c>
      <c r="I62" s="16" t="s">
        <v>188</v>
      </c>
      <c r="J62" s="17" t="s">
        <v>189</v>
      </c>
      <c r="K62" s="17" t="s">
        <v>190</v>
      </c>
      <c r="L62" s="18" t="s">
        <v>191</v>
      </c>
      <c r="M62" s="19" t="s">
        <v>192</v>
      </c>
      <c r="N62" s="15" t="s">
        <v>160</v>
      </c>
      <c r="O62" s="17" t="s">
        <v>161</v>
      </c>
      <c r="P62" s="17" t="s">
        <v>162</v>
      </c>
      <c r="Q62" s="17" t="s">
        <v>136</v>
      </c>
      <c r="R62" s="18" t="s">
        <v>137</v>
      </c>
      <c r="S62" s="18" t="s">
        <v>83</v>
      </c>
      <c r="T62" s="18" t="s">
        <v>84</v>
      </c>
      <c r="U62" s="15">
        <v>43939</v>
      </c>
      <c r="V62" s="15"/>
      <c r="W62" s="17"/>
      <c r="X62" s="18"/>
      <c r="Y62" s="17"/>
      <c r="Z62" s="18"/>
      <c r="AA62" s="17"/>
      <c r="AB62" s="18"/>
      <c r="AC62" s="17"/>
      <c r="AD62" s="18"/>
      <c r="AE62" s="17"/>
      <c r="AF62" s="18"/>
      <c r="AG62" s="17"/>
      <c r="AH62" s="18"/>
      <c r="AI62" s="17"/>
      <c r="AJ62" s="18"/>
      <c r="AK62" s="17"/>
      <c r="AL62" s="18"/>
      <c r="AM62" s="17"/>
      <c r="AN62" s="18"/>
      <c r="AO62" s="18"/>
    </row>
    <row r="63" spans="1:41" ht="150" x14ac:dyDescent="0.25">
      <c r="A63" s="14" t="s">
        <v>68</v>
      </c>
      <c r="B63" s="14" t="s">
        <v>69</v>
      </c>
      <c r="C63" s="15">
        <v>44719</v>
      </c>
      <c r="D63" s="15" t="s">
        <v>70</v>
      </c>
      <c r="E63" s="16" t="s">
        <v>71</v>
      </c>
      <c r="F63" s="14" t="s">
        <v>72</v>
      </c>
      <c r="G63" s="16" t="s">
        <v>73</v>
      </c>
      <c r="H63" s="14" t="s">
        <v>187</v>
      </c>
      <c r="I63" s="16" t="s">
        <v>188</v>
      </c>
      <c r="J63" s="17" t="s">
        <v>189</v>
      </c>
      <c r="K63" s="17" t="s">
        <v>190</v>
      </c>
      <c r="L63" s="18" t="s">
        <v>193</v>
      </c>
      <c r="M63" s="19" t="s">
        <v>194</v>
      </c>
      <c r="N63" s="15" t="s">
        <v>160</v>
      </c>
      <c r="O63" s="17" t="s">
        <v>174</v>
      </c>
      <c r="P63" s="17" t="s">
        <v>175</v>
      </c>
      <c r="Q63" s="17" t="s">
        <v>136</v>
      </c>
      <c r="R63" s="18" t="s">
        <v>137</v>
      </c>
      <c r="S63" s="18" t="s">
        <v>83</v>
      </c>
      <c r="T63" s="18" t="s">
        <v>84</v>
      </c>
      <c r="U63" s="15">
        <v>43939</v>
      </c>
      <c r="V63" s="15"/>
      <c r="W63" s="17" t="s">
        <v>275</v>
      </c>
      <c r="X63" s="18" t="s">
        <v>273</v>
      </c>
      <c r="Y63" s="17" t="str">
        <f>VLOOKUP(X63,'Axe 2 Règles de gestion'!$D$2:$F$44,3, FALSE)</f>
        <v>Rémunération : L'agent ne perçoit plus de rémunération.</v>
      </c>
      <c r="Z63" s="18" t="s">
        <v>251</v>
      </c>
      <c r="AA63" s="17" t="str">
        <f>VLOOKUP(Z63,'Axe 2 Règles de gestion'!$D$2:$F$44,3, FALSE)</f>
        <v>Classement : L'agent est classé dans son corps.</v>
      </c>
      <c r="AB63" s="18" t="s">
        <v>266</v>
      </c>
      <c r="AC63" s="17" t="str">
        <f>VLOOKUP(AB63,'Axe 2 Règles de gestion'!$D$2:$F$44,3, FALSE)</f>
        <v>Carrière : L'administration d'origine continue d'assurer la gestion de l'agent. Il conserve son droit à titularisation dans son corps et relève de la commission administrative paritaire de ce corps.</v>
      </c>
      <c r="AD63" s="18" t="s">
        <v>268</v>
      </c>
      <c r="AE63" s="17" t="str">
        <f>VLOOKUP(AD63,'Axe 2 Règles de gestion'!$D$2:$F$44,3, FALSE)</f>
        <v>Evaluation professionnelle : L'administration d'accueil établit le rapport de titularisation de l'agent.</v>
      </c>
      <c r="AF63" s="18" t="s">
        <v>257</v>
      </c>
      <c r="AG63" s="17" t="str">
        <f>VLOOKUP(AF63,'Axe 2 Règles de gestion'!$D$2:$F$44,3, FALSE)</f>
        <v>Congés annuels : L'agent cumule des droits à congé. L'administration d'accueil gère les droits à congés annuels de l'agent.</v>
      </c>
      <c r="AH63" s="18" t="s">
        <v>259</v>
      </c>
      <c r="AI63" s="17" t="str">
        <f>VLOOKUP(AH63,'Axe 2 Règles de gestion'!$D$2:$F$44,3, FALSE)</f>
        <v>Maladie : A l'appui d'une délégation de pouvoir, les congés maladie sont gérés par l'administration d'accueil. Elle est responsable du conseil médical éventuellement compétent pour examiner la situation de l'agent affecté.</v>
      </c>
      <c r="AJ63" s="18" t="s">
        <v>270</v>
      </c>
      <c r="AK63" s="17" t="str">
        <f>VLOOKUP(AJ63,'Axe 2 Règles de gestion'!$D$2:$F$44,3, FALSE)</f>
        <v>Retraite : Une fois titularisé, l'agent cumule de l'ancienneté. La mise à la retraite de l'agent intervient normalement lorsque celui-ci a atteint la limite d'âge prévue par les statuts de son corps d'origine.</v>
      </c>
      <c r="AL63" s="18" t="s">
        <v>263</v>
      </c>
      <c r="AM63" s="17" t="str">
        <f>VLOOKUP(AL63,'Axe 2 Règles de gestion'!$D$2:$F$44,3, FALSE)</f>
        <v>Acte : Un acte administratif doit être produit.</v>
      </c>
      <c r="AN63" s="18"/>
      <c r="AO63" s="18"/>
    </row>
    <row r="64" spans="1:41" ht="90" x14ac:dyDescent="0.25">
      <c r="A64" s="14" t="s">
        <v>126</v>
      </c>
      <c r="B64" s="14" t="s">
        <v>122</v>
      </c>
      <c r="C64" s="15">
        <v>44719</v>
      </c>
      <c r="D64" s="15" t="s">
        <v>70</v>
      </c>
      <c r="E64" s="16" t="s">
        <v>71</v>
      </c>
      <c r="F64" s="14" t="s">
        <v>72</v>
      </c>
      <c r="G64" s="16" t="s">
        <v>73</v>
      </c>
      <c r="H64" s="14" t="s">
        <v>187</v>
      </c>
      <c r="I64" s="16" t="s">
        <v>188</v>
      </c>
      <c r="J64" s="17" t="s">
        <v>189</v>
      </c>
      <c r="K64" s="17" t="s">
        <v>190</v>
      </c>
      <c r="L64" s="18" t="s">
        <v>196</v>
      </c>
      <c r="M64" s="19" t="s">
        <v>197</v>
      </c>
      <c r="N64" s="15" t="s">
        <v>129</v>
      </c>
      <c r="O64" s="17" t="s">
        <v>181</v>
      </c>
      <c r="P64" s="17" t="s">
        <v>182</v>
      </c>
      <c r="Q64" s="17" t="s">
        <v>136</v>
      </c>
      <c r="R64" s="18" t="s">
        <v>137</v>
      </c>
      <c r="S64" s="18" t="s">
        <v>83</v>
      </c>
      <c r="T64" s="18" t="s">
        <v>84</v>
      </c>
      <c r="U64" s="15">
        <v>43939</v>
      </c>
      <c r="V64" s="15"/>
      <c r="W64" s="17"/>
      <c r="X64" s="18"/>
      <c r="Y64" s="17"/>
      <c r="Z64" s="18"/>
      <c r="AA64" s="17"/>
      <c r="AB64" s="18"/>
      <c r="AC64" s="17"/>
      <c r="AD64" s="18"/>
      <c r="AE64" s="17"/>
      <c r="AF64" s="18"/>
      <c r="AG64" s="17"/>
      <c r="AH64" s="18"/>
      <c r="AI64" s="17"/>
      <c r="AJ64" s="18"/>
      <c r="AK64" s="17"/>
      <c r="AL64" s="18"/>
      <c r="AM64" s="17"/>
      <c r="AN64" s="18"/>
      <c r="AO64" s="18"/>
    </row>
    <row r="65" spans="1:41" ht="90" x14ac:dyDescent="0.25">
      <c r="A65" s="14" t="s">
        <v>126</v>
      </c>
      <c r="B65" s="14" t="s">
        <v>122</v>
      </c>
      <c r="C65" s="15">
        <v>44000</v>
      </c>
      <c r="D65" s="15" t="s">
        <v>70</v>
      </c>
      <c r="E65" s="16" t="s">
        <v>71</v>
      </c>
      <c r="F65" s="14" t="s">
        <v>72</v>
      </c>
      <c r="G65" s="16" t="s">
        <v>73</v>
      </c>
      <c r="H65" s="14" t="s">
        <v>187</v>
      </c>
      <c r="I65" s="16" t="s">
        <v>188</v>
      </c>
      <c r="J65" s="17" t="s">
        <v>189</v>
      </c>
      <c r="K65" s="17" t="s">
        <v>190</v>
      </c>
      <c r="L65" s="18" t="s">
        <v>191</v>
      </c>
      <c r="M65" s="19" t="s">
        <v>192</v>
      </c>
      <c r="N65" s="15" t="s">
        <v>160</v>
      </c>
      <c r="O65" s="17" t="s">
        <v>161</v>
      </c>
      <c r="P65" s="17" t="s">
        <v>162</v>
      </c>
      <c r="Q65" s="17" t="s">
        <v>139</v>
      </c>
      <c r="R65" s="18" t="s">
        <v>140</v>
      </c>
      <c r="S65" s="18" t="s">
        <v>83</v>
      </c>
      <c r="T65" s="18" t="s">
        <v>133</v>
      </c>
      <c r="U65" s="15">
        <v>43939</v>
      </c>
      <c r="V65" s="15"/>
      <c r="W65" s="17"/>
      <c r="X65" s="18"/>
      <c r="Y65" s="17"/>
      <c r="Z65" s="18"/>
      <c r="AA65" s="17"/>
      <c r="AB65" s="18"/>
      <c r="AC65" s="17"/>
      <c r="AD65" s="18"/>
      <c r="AE65" s="17"/>
      <c r="AF65" s="18"/>
      <c r="AG65" s="17"/>
      <c r="AH65" s="18"/>
      <c r="AI65" s="17"/>
      <c r="AJ65" s="18"/>
      <c r="AK65" s="17"/>
      <c r="AL65" s="18"/>
      <c r="AM65" s="17"/>
      <c r="AN65" s="18"/>
      <c r="AO65" s="18"/>
    </row>
    <row r="66" spans="1:41" ht="90" x14ac:dyDescent="0.25">
      <c r="A66" s="14" t="s">
        <v>126</v>
      </c>
      <c r="B66" s="14" t="s">
        <v>122</v>
      </c>
      <c r="C66" s="15">
        <v>44000</v>
      </c>
      <c r="D66" s="15" t="s">
        <v>70</v>
      </c>
      <c r="E66" s="16" t="s">
        <v>71</v>
      </c>
      <c r="F66" s="14" t="s">
        <v>72</v>
      </c>
      <c r="G66" s="16" t="s">
        <v>73</v>
      </c>
      <c r="H66" s="14" t="s">
        <v>187</v>
      </c>
      <c r="I66" s="16" t="s">
        <v>188</v>
      </c>
      <c r="J66" s="17" t="s">
        <v>189</v>
      </c>
      <c r="K66" s="17" t="s">
        <v>190</v>
      </c>
      <c r="L66" s="18" t="s">
        <v>193</v>
      </c>
      <c r="M66" s="19" t="s">
        <v>194</v>
      </c>
      <c r="N66" s="15" t="s">
        <v>160</v>
      </c>
      <c r="O66" s="17" t="s">
        <v>174</v>
      </c>
      <c r="P66" s="17" t="s">
        <v>175</v>
      </c>
      <c r="Q66" s="17" t="s">
        <v>139</v>
      </c>
      <c r="R66" s="18" t="s">
        <v>140</v>
      </c>
      <c r="S66" s="18" t="s">
        <v>83</v>
      </c>
      <c r="T66" s="18" t="s">
        <v>133</v>
      </c>
      <c r="U66" s="15">
        <v>43939</v>
      </c>
      <c r="V66" s="15"/>
      <c r="W66" s="17"/>
      <c r="X66" s="18"/>
      <c r="Y66" s="17"/>
      <c r="Z66" s="18"/>
      <c r="AA66" s="17"/>
      <c r="AB66" s="18"/>
      <c r="AC66" s="17"/>
      <c r="AD66" s="18"/>
      <c r="AE66" s="17"/>
      <c r="AF66" s="18"/>
      <c r="AG66" s="17"/>
      <c r="AH66" s="18"/>
      <c r="AI66" s="17"/>
      <c r="AJ66" s="18"/>
      <c r="AK66" s="17"/>
      <c r="AL66" s="18"/>
      <c r="AM66" s="17"/>
      <c r="AN66" s="18"/>
      <c r="AO66" s="18"/>
    </row>
    <row r="67" spans="1:41" ht="90" x14ac:dyDescent="0.25">
      <c r="A67" s="14" t="s">
        <v>126</v>
      </c>
      <c r="B67" s="14" t="s">
        <v>122</v>
      </c>
      <c r="C67" s="15">
        <v>44000</v>
      </c>
      <c r="D67" s="15" t="s">
        <v>70</v>
      </c>
      <c r="E67" s="16" t="s">
        <v>71</v>
      </c>
      <c r="F67" s="14" t="s">
        <v>72</v>
      </c>
      <c r="G67" s="16" t="s">
        <v>73</v>
      </c>
      <c r="H67" s="14" t="s">
        <v>187</v>
      </c>
      <c r="I67" s="16" t="s">
        <v>188</v>
      </c>
      <c r="J67" s="17" t="s">
        <v>189</v>
      </c>
      <c r="K67" s="17" t="s">
        <v>190</v>
      </c>
      <c r="L67" s="18" t="s">
        <v>196</v>
      </c>
      <c r="M67" s="19" t="s">
        <v>197</v>
      </c>
      <c r="N67" s="15" t="s">
        <v>129</v>
      </c>
      <c r="O67" s="17" t="s">
        <v>181</v>
      </c>
      <c r="P67" s="17" t="s">
        <v>182</v>
      </c>
      <c r="Q67" s="17" t="s">
        <v>139</v>
      </c>
      <c r="R67" s="18" t="s">
        <v>140</v>
      </c>
      <c r="S67" s="18" t="s">
        <v>83</v>
      </c>
      <c r="T67" s="18" t="s">
        <v>133</v>
      </c>
      <c r="U67" s="15">
        <v>43939</v>
      </c>
      <c r="V67" s="15"/>
      <c r="W67" s="17"/>
      <c r="X67" s="18"/>
      <c r="Y67" s="17"/>
      <c r="Z67" s="18"/>
      <c r="AA67" s="17"/>
      <c r="AB67" s="18"/>
      <c r="AC67" s="17"/>
      <c r="AD67" s="18"/>
      <c r="AE67" s="17"/>
      <c r="AF67" s="18"/>
      <c r="AG67" s="17"/>
      <c r="AH67" s="18"/>
      <c r="AI67" s="17"/>
      <c r="AJ67" s="18"/>
      <c r="AK67" s="17"/>
      <c r="AL67" s="18"/>
      <c r="AM67" s="17"/>
      <c r="AN67" s="18"/>
      <c r="AO67" s="18"/>
    </row>
    <row r="68" spans="1:41" ht="90" x14ac:dyDescent="0.25">
      <c r="A68" s="14" t="s">
        <v>126</v>
      </c>
      <c r="B68" s="14" t="s">
        <v>122</v>
      </c>
      <c r="C68" s="15">
        <v>44000</v>
      </c>
      <c r="D68" s="15" t="s">
        <v>70</v>
      </c>
      <c r="E68" s="16" t="s">
        <v>71</v>
      </c>
      <c r="F68" s="14" t="s">
        <v>72</v>
      </c>
      <c r="G68" s="16" t="s">
        <v>73</v>
      </c>
      <c r="H68" s="14" t="s">
        <v>187</v>
      </c>
      <c r="I68" s="16" t="s">
        <v>188</v>
      </c>
      <c r="J68" s="17" t="s">
        <v>189</v>
      </c>
      <c r="K68" s="17" t="s">
        <v>190</v>
      </c>
      <c r="L68" s="18" t="s">
        <v>191</v>
      </c>
      <c r="M68" s="19" t="s">
        <v>192</v>
      </c>
      <c r="N68" s="15" t="s">
        <v>160</v>
      </c>
      <c r="O68" s="17" t="s">
        <v>161</v>
      </c>
      <c r="P68" s="17" t="s">
        <v>162</v>
      </c>
      <c r="Q68" s="17" t="s">
        <v>141</v>
      </c>
      <c r="R68" s="18" t="s">
        <v>142</v>
      </c>
      <c r="S68" s="18" t="s">
        <v>143</v>
      </c>
      <c r="T68" s="18" t="s">
        <v>133</v>
      </c>
      <c r="U68" s="15">
        <v>43939</v>
      </c>
      <c r="V68" s="15"/>
      <c r="W68" s="17"/>
      <c r="X68" s="18"/>
      <c r="Y68" s="17"/>
      <c r="Z68" s="18"/>
      <c r="AA68" s="17"/>
      <c r="AB68" s="18"/>
      <c r="AC68" s="17"/>
      <c r="AD68" s="18"/>
      <c r="AE68" s="17"/>
      <c r="AF68" s="18"/>
      <c r="AG68" s="17"/>
      <c r="AH68" s="18"/>
      <c r="AI68" s="17"/>
      <c r="AJ68" s="18"/>
      <c r="AK68" s="17"/>
      <c r="AL68" s="18"/>
      <c r="AM68" s="17"/>
      <c r="AN68" s="18"/>
      <c r="AO68" s="18"/>
    </row>
    <row r="69" spans="1:41" ht="90" x14ac:dyDescent="0.25">
      <c r="A69" s="14" t="s">
        <v>126</v>
      </c>
      <c r="B69" s="14" t="s">
        <v>122</v>
      </c>
      <c r="C69" s="15">
        <v>44000</v>
      </c>
      <c r="D69" s="15" t="s">
        <v>70</v>
      </c>
      <c r="E69" s="16" t="s">
        <v>71</v>
      </c>
      <c r="F69" s="14" t="s">
        <v>72</v>
      </c>
      <c r="G69" s="16" t="s">
        <v>73</v>
      </c>
      <c r="H69" s="14" t="s">
        <v>187</v>
      </c>
      <c r="I69" s="16" t="s">
        <v>188</v>
      </c>
      <c r="J69" s="17" t="s">
        <v>189</v>
      </c>
      <c r="K69" s="17" t="s">
        <v>190</v>
      </c>
      <c r="L69" s="18" t="s">
        <v>193</v>
      </c>
      <c r="M69" s="19" t="s">
        <v>194</v>
      </c>
      <c r="N69" s="15" t="s">
        <v>160</v>
      </c>
      <c r="O69" s="17" t="s">
        <v>174</v>
      </c>
      <c r="P69" s="17" t="s">
        <v>175</v>
      </c>
      <c r="Q69" s="17" t="s">
        <v>141</v>
      </c>
      <c r="R69" s="18" t="s">
        <v>142</v>
      </c>
      <c r="S69" s="18" t="s">
        <v>143</v>
      </c>
      <c r="T69" s="18" t="s">
        <v>133</v>
      </c>
      <c r="U69" s="15">
        <v>43939</v>
      </c>
      <c r="V69" s="15"/>
      <c r="W69" s="17"/>
      <c r="X69" s="18"/>
      <c r="Y69" s="17"/>
      <c r="Z69" s="18"/>
      <c r="AA69" s="17"/>
      <c r="AB69" s="18"/>
      <c r="AC69" s="17"/>
      <c r="AD69" s="18"/>
      <c r="AE69" s="17"/>
      <c r="AF69" s="18"/>
      <c r="AG69" s="17"/>
      <c r="AH69" s="18"/>
      <c r="AI69" s="17"/>
      <c r="AJ69" s="18"/>
      <c r="AK69" s="17"/>
      <c r="AL69" s="18"/>
      <c r="AM69" s="17"/>
      <c r="AN69" s="18"/>
      <c r="AO69" s="18"/>
    </row>
    <row r="70" spans="1:41" ht="90" x14ac:dyDescent="0.25">
      <c r="A70" s="14" t="s">
        <v>126</v>
      </c>
      <c r="B70" s="14" t="s">
        <v>122</v>
      </c>
      <c r="C70" s="15">
        <v>44000</v>
      </c>
      <c r="D70" s="15" t="s">
        <v>70</v>
      </c>
      <c r="E70" s="16" t="s">
        <v>71</v>
      </c>
      <c r="F70" s="14" t="s">
        <v>72</v>
      </c>
      <c r="G70" s="16" t="s">
        <v>73</v>
      </c>
      <c r="H70" s="14" t="s">
        <v>187</v>
      </c>
      <c r="I70" s="16" t="s">
        <v>188</v>
      </c>
      <c r="J70" s="17" t="s">
        <v>189</v>
      </c>
      <c r="K70" s="17" t="s">
        <v>190</v>
      </c>
      <c r="L70" s="18" t="s">
        <v>196</v>
      </c>
      <c r="M70" s="19" t="s">
        <v>197</v>
      </c>
      <c r="N70" s="15" t="s">
        <v>129</v>
      </c>
      <c r="O70" s="17" t="s">
        <v>181</v>
      </c>
      <c r="P70" s="17" t="s">
        <v>182</v>
      </c>
      <c r="Q70" s="17" t="s">
        <v>141</v>
      </c>
      <c r="R70" s="18" t="s">
        <v>142</v>
      </c>
      <c r="S70" s="18" t="s">
        <v>143</v>
      </c>
      <c r="T70" s="18" t="s">
        <v>133</v>
      </c>
      <c r="U70" s="15">
        <v>43939</v>
      </c>
      <c r="V70" s="15"/>
      <c r="W70" s="17"/>
      <c r="X70" s="18"/>
      <c r="Y70" s="17"/>
      <c r="Z70" s="18"/>
      <c r="AA70" s="17"/>
      <c r="AB70" s="18"/>
      <c r="AC70" s="17"/>
      <c r="AD70" s="18"/>
      <c r="AE70" s="17"/>
      <c r="AF70" s="18"/>
      <c r="AG70" s="17"/>
      <c r="AH70" s="18"/>
      <c r="AI70" s="17"/>
      <c r="AJ70" s="18"/>
      <c r="AK70" s="17"/>
      <c r="AL70" s="18"/>
      <c r="AM70" s="17"/>
      <c r="AN70" s="18"/>
      <c r="AO70" s="18"/>
    </row>
    <row r="71" spans="1:41" ht="90" x14ac:dyDescent="0.25">
      <c r="A71" s="14" t="s">
        <v>126</v>
      </c>
      <c r="B71" s="14" t="s">
        <v>122</v>
      </c>
      <c r="C71" s="15">
        <v>44000</v>
      </c>
      <c r="D71" s="15" t="s">
        <v>70</v>
      </c>
      <c r="E71" s="16" t="s">
        <v>71</v>
      </c>
      <c r="F71" s="14" t="s">
        <v>72</v>
      </c>
      <c r="G71" s="16" t="s">
        <v>73</v>
      </c>
      <c r="H71" s="14" t="s">
        <v>187</v>
      </c>
      <c r="I71" s="16" t="s">
        <v>188</v>
      </c>
      <c r="J71" s="17" t="s">
        <v>189</v>
      </c>
      <c r="K71" s="17" t="s">
        <v>190</v>
      </c>
      <c r="L71" s="18" t="s">
        <v>191</v>
      </c>
      <c r="M71" s="19" t="s">
        <v>192</v>
      </c>
      <c r="N71" s="15" t="s">
        <v>160</v>
      </c>
      <c r="O71" s="17" t="s">
        <v>161</v>
      </c>
      <c r="P71" s="17" t="s">
        <v>162</v>
      </c>
      <c r="Q71" s="17" t="s">
        <v>144</v>
      </c>
      <c r="R71" s="18" t="s">
        <v>145</v>
      </c>
      <c r="S71" s="18" t="s">
        <v>143</v>
      </c>
      <c r="T71" s="18" t="s">
        <v>133</v>
      </c>
      <c r="U71" s="15">
        <v>43939</v>
      </c>
      <c r="V71" s="15"/>
      <c r="W71" s="17"/>
      <c r="X71" s="18"/>
      <c r="Y71" s="17"/>
      <c r="Z71" s="18"/>
      <c r="AA71" s="17"/>
      <c r="AB71" s="18"/>
      <c r="AC71" s="17"/>
      <c r="AD71" s="18"/>
      <c r="AE71" s="17"/>
      <c r="AF71" s="18"/>
      <c r="AG71" s="17"/>
      <c r="AH71" s="18"/>
      <c r="AI71" s="17"/>
      <c r="AJ71" s="18"/>
      <c r="AK71" s="17"/>
      <c r="AL71" s="18"/>
      <c r="AM71" s="17"/>
      <c r="AN71" s="18"/>
      <c r="AO71" s="18"/>
    </row>
    <row r="72" spans="1:41" ht="90" x14ac:dyDescent="0.25">
      <c r="A72" s="14" t="s">
        <v>126</v>
      </c>
      <c r="B72" s="14" t="s">
        <v>122</v>
      </c>
      <c r="C72" s="15">
        <v>44000</v>
      </c>
      <c r="D72" s="15" t="s">
        <v>70</v>
      </c>
      <c r="E72" s="16" t="s">
        <v>71</v>
      </c>
      <c r="F72" s="14" t="s">
        <v>72</v>
      </c>
      <c r="G72" s="16" t="s">
        <v>73</v>
      </c>
      <c r="H72" s="14" t="s">
        <v>187</v>
      </c>
      <c r="I72" s="16" t="s">
        <v>188</v>
      </c>
      <c r="J72" s="17" t="s">
        <v>189</v>
      </c>
      <c r="K72" s="17" t="s">
        <v>190</v>
      </c>
      <c r="L72" s="18" t="s">
        <v>193</v>
      </c>
      <c r="M72" s="19" t="s">
        <v>194</v>
      </c>
      <c r="N72" s="15" t="s">
        <v>160</v>
      </c>
      <c r="O72" s="17" t="s">
        <v>174</v>
      </c>
      <c r="P72" s="17" t="s">
        <v>175</v>
      </c>
      <c r="Q72" s="17" t="s">
        <v>144</v>
      </c>
      <c r="R72" s="18" t="s">
        <v>145</v>
      </c>
      <c r="S72" s="18" t="s">
        <v>143</v>
      </c>
      <c r="T72" s="18" t="s">
        <v>133</v>
      </c>
      <c r="U72" s="15">
        <v>43939</v>
      </c>
      <c r="V72" s="15"/>
      <c r="W72" s="17"/>
      <c r="X72" s="18"/>
      <c r="Y72" s="17"/>
      <c r="Z72" s="18"/>
      <c r="AA72" s="17"/>
      <c r="AB72" s="18"/>
      <c r="AC72" s="17"/>
      <c r="AD72" s="18"/>
      <c r="AE72" s="17"/>
      <c r="AF72" s="18"/>
      <c r="AG72" s="17"/>
      <c r="AH72" s="18"/>
      <c r="AI72" s="17"/>
      <c r="AJ72" s="18"/>
      <c r="AK72" s="17"/>
      <c r="AL72" s="18"/>
      <c r="AM72" s="17"/>
      <c r="AN72" s="18"/>
      <c r="AO72" s="18"/>
    </row>
    <row r="73" spans="1:41" ht="90" x14ac:dyDescent="0.25">
      <c r="A73" s="14" t="s">
        <v>126</v>
      </c>
      <c r="B73" s="14" t="s">
        <v>122</v>
      </c>
      <c r="C73" s="15">
        <v>44000</v>
      </c>
      <c r="D73" s="15" t="s">
        <v>70</v>
      </c>
      <c r="E73" s="16" t="s">
        <v>71</v>
      </c>
      <c r="F73" s="14" t="s">
        <v>72</v>
      </c>
      <c r="G73" s="16" t="s">
        <v>73</v>
      </c>
      <c r="H73" s="14" t="s">
        <v>187</v>
      </c>
      <c r="I73" s="16" t="s">
        <v>188</v>
      </c>
      <c r="J73" s="17" t="s">
        <v>189</v>
      </c>
      <c r="K73" s="17" t="s">
        <v>190</v>
      </c>
      <c r="L73" s="18" t="s">
        <v>196</v>
      </c>
      <c r="M73" s="19" t="s">
        <v>197</v>
      </c>
      <c r="N73" s="15" t="s">
        <v>129</v>
      </c>
      <c r="O73" s="17" t="s">
        <v>181</v>
      </c>
      <c r="P73" s="17" t="s">
        <v>182</v>
      </c>
      <c r="Q73" s="17" t="s">
        <v>144</v>
      </c>
      <c r="R73" s="18" t="s">
        <v>145</v>
      </c>
      <c r="S73" s="18" t="s">
        <v>143</v>
      </c>
      <c r="T73" s="18" t="s">
        <v>133</v>
      </c>
      <c r="U73" s="15">
        <v>43939</v>
      </c>
      <c r="V73" s="15"/>
      <c r="W73" s="17"/>
      <c r="X73" s="18"/>
      <c r="Y73" s="17"/>
      <c r="Z73" s="18"/>
      <c r="AA73" s="17"/>
      <c r="AB73" s="18"/>
      <c r="AC73" s="17"/>
      <c r="AD73" s="18"/>
      <c r="AE73" s="17"/>
      <c r="AF73" s="18"/>
      <c r="AG73" s="17"/>
      <c r="AH73" s="18"/>
      <c r="AI73" s="17"/>
      <c r="AJ73" s="18"/>
      <c r="AK73" s="17"/>
      <c r="AL73" s="18"/>
      <c r="AM73" s="17"/>
      <c r="AN73" s="18"/>
      <c r="AO73" s="18"/>
    </row>
    <row r="74" spans="1:41" ht="180" x14ac:dyDescent="0.25">
      <c r="A74" s="14" t="s">
        <v>198</v>
      </c>
      <c r="B74" s="14" t="s">
        <v>122</v>
      </c>
      <c r="C74" s="15">
        <v>45085</v>
      </c>
      <c r="D74" s="15" t="s">
        <v>70</v>
      </c>
      <c r="E74" s="16" t="s">
        <v>71</v>
      </c>
      <c r="F74" s="14" t="s">
        <v>72</v>
      </c>
      <c r="G74" s="16" t="s">
        <v>73</v>
      </c>
      <c r="H74" s="14" t="s">
        <v>199</v>
      </c>
      <c r="I74" s="16" t="s">
        <v>200</v>
      </c>
      <c r="J74" s="17" t="s">
        <v>201</v>
      </c>
      <c r="K74" s="17" t="s">
        <v>202</v>
      </c>
      <c r="L74" s="18" t="s">
        <v>203</v>
      </c>
      <c r="M74" s="19" t="s">
        <v>204</v>
      </c>
      <c r="N74" s="15" t="s">
        <v>80</v>
      </c>
      <c r="O74" s="17"/>
      <c r="P74" s="17"/>
      <c r="Q74" s="17" t="s">
        <v>81</v>
      </c>
      <c r="R74" s="18" t="s">
        <v>82</v>
      </c>
      <c r="S74" s="18" t="s">
        <v>83</v>
      </c>
      <c r="T74" s="18" t="s">
        <v>84</v>
      </c>
      <c r="U74" s="15">
        <v>43939</v>
      </c>
      <c r="V74" s="15"/>
      <c r="W74" s="17" t="s">
        <v>265</v>
      </c>
      <c r="X74" s="18" t="s">
        <v>249</v>
      </c>
      <c r="Y74" s="17" t="str">
        <f>VLOOKUP(X74,'Axe 2 Règles de gestion'!$D$2:$F$44,3, FALSE)</f>
        <v>Rémunération : L'administration d'origine rémunère l'agent. Il bénéficie du régime indemnitaire de son corps ou cadre d'emplois d'origine. Les primes sont modulées par l'administration d'accueil. Il peut percevoir les indemnités de l'emploi occupé.</v>
      </c>
      <c r="Z74" s="18" t="s">
        <v>251</v>
      </c>
      <c r="AA74" s="17" t="str">
        <f>VLOOKUP(Z74,'Axe 2 Règles de gestion'!$D$2:$F$44,3, FALSE)</f>
        <v>Classement : L'agent est classé dans son corps.</v>
      </c>
      <c r="AB74" s="18" t="s">
        <v>266</v>
      </c>
      <c r="AC74" s="17" t="str">
        <f>VLOOKUP(AB74,'Axe 2 Règles de gestion'!$D$2:$F$44,3, FALSE)</f>
        <v>Carrière : L'administration d'origine continue d'assurer la gestion de l'agent. Il conserve son droit à titularisation dans son corps et relève de la commission administrative paritaire de ce corps.</v>
      </c>
      <c r="AD74" s="18" t="s">
        <v>268</v>
      </c>
      <c r="AE74" s="17" t="str">
        <f>VLOOKUP(AD74,'Axe 2 Règles de gestion'!$D$2:$F$44,3, FALSE)</f>
        <v>Evaluation professionnelle : L'administration d'accueil établit le rapport de titularisation de l'agent.</v>
      </c>
      <c r="AF74" s="18" t="s">
        <v>257</v>
      </c>
      <c r="AG74" s="17" t="str">
        <f>VLOOKUP(AF74,'Axe 2 Règles de gestion'!$D$2:$F$44,3, FALSE)</f>
        <v>Congés annuels : L'agent cumule des droits à congé. L'administration d'accueil gère les droits à congés annuels de l'agent.</v>
      </c>
      <c r="AH74" s="18" t="s">
        <v>259</v>
      </c>
      <c r="AI74" s="17" t="str">
        <f>VLOOKUP(AH74,'Axe 2 Règles de gestion'!$D$2:$F$44,3, FALSE)</f>
        <v>Maladie : A l'appui d'une délégation de pouvoir, les congés maladie sont gérés par l'administration d'accueil. Elle est responsable du conseil médical éventuellement compétent pour examiner la situation de l'agent affecté.</v>
      </c>
      <c r="AJ74" s="18" t="s">
        <v>270</v>
      </c>
      <c r="AK74" s="17" t="str">
        <f>VLOOKUP(AJ74,'Axe 2 Règles de gestion'!$D$2:$F$44,3, FALSE)</f>
        <v>Retraite : Une fois titularisé, l'agent cumule de l'ancienneté. La mise à la retraite de l'agent intervient normalement lorsque celui-ci a atteint la limite d'âge prévue par les statuts de son corps d'origine.</v>
      </c>
      <c r="AL74" s="18" t="s">
        <v>263</v>
      </c>
      <c r="AM74" s="17" t="str">
        <f>VLOOKUP(AL74,'Axe 2 Règles de gestion'!$D$2:$F$44,3, FALSE)</f>
        <v>Acte : Un acte administratif doit être produit.</v>
      </c>
      <c r="AN74" s="18"/>
      <c r="AO74" s="18"/>
    </row>
    <row r="75" spans="1:41" ht="75" x14ac:dyDescent="0.25">
      <c r="A75" s="14" t="s">
        <v>198</v>
      </c>
      <c r="B75" s="14" t="s">
        <v>122</v>
      </c>
      <c r="C75" s="15">
        <v>45084</v>
      </c>
      <c r="D75" s="15" t="s">
        <v>70</v>
      </c>
      <c r="E75" s="16" t="s">
        <v>71</v>
      </c>
      <c r="F75" s="14" t="s">
        <v>72</v>
      </c>
      <c r="G75" s="16" t="s">
        <v>73</v>
      </c>
      <c r="H75" s="14" t="s">
        <v>199</v>
      </c>
      <c r="I75" s="16" t="s">
        <v>200</v>
      </c>
      <c r="J75" s="17" t="s">
        <v>201</v>
      </c>
      <c r="K75" s="17" t="s">
        <v>202</v>
      </c>
      <c r="L75" s="18" t="s">
        <v>208</v>
      </c>
      <c r="M75" s="19" t="s">
        <v>209</v>
      </c>
      <c r="N75" s="15" t="s">
        <v>129</v>
      </c>
      <c r="O75" s="17"/>
      <c r="P75" s="17"/>
      <c r="Q75" s="17" t="s">
        <v>81</v>
      </c>
      <c r="R75" s="18" t="s">
        <v>82</v>
      </c>
      <c r="S75" s="18" t="s">
        <v>83</v>
      </c>
      <c r="T75" s="18" t="s">
        <v>84</v>
      </c>
      <c r="U75" s="15">
        <v>43939</v>
      </c>
      <c r="V75" s="15"/>
      <c r="W75" s="17"/>
      <c r="X75" s="18"/>
      <c r="Y75" s="17"/>
      <c r="Z75" s="18"/>
      <c r="AA75" s="17"/>
      <c r="AB75" s="18"/>
      <c r="AC75" s="17"/>
      <c r="AD75" s="18"/>
      <c r="AE75" s="17"/>
      <c r="AF75" s="18"/>
      <c r="AG75" s="17"/>
      <c r="AH75" s="18"/>
      <c r="AI75" s="17"/>
      <c r="AJ75" s="18"/>
      <c r="AK75" s="17"/>
      <c r="AL75" s="18"/>
      <c r="AM75" s="17"/>
      <c r="AN75" s="18"/>
      <c r="AO75" s="18"/>
    </row>
    <row r="76" spans="1:41" ht="75" x14ac:dyDescent="0.25">
      <c r="A76" s="14" t="s">
        <v>198</v>
      </c>
      <c r="B76" s="14" t="s">
        <v>122</v>
      </c>
      <c r="C76" s="15">
        <v>45084</v>
      </c>
      <c r="D76" s="15" t="s">
        <v>70</v>
      </c>
      <c r="E76" s="16" t="s">
        <v>71</v>
      </c>
      <c r="F76" s="14" t="s">
        <v>72</v>
      </c>
      <c r="G76" s="16" t="s">
        <v>73</v>
      </c>
      <c r="H76" s="14" t="s">
        <v>199</v>
      </c>
      <c r="I76" s="16" t="s">
        <v>200</v>
      </c>
      <c r="J76" s="17" t="s">
        <v>201</v>
      </c>
      <c r="K76" s="17" t="s">
        <v>202</v>
      </c>
      <c r="L76" s="18" t="s">
        <v>203</v>
      </c>
      <c r="M76" s="19" t="s">
        <v>204</v>
      </c>
      <c r="N76" s="15" t="s">
        <v>80</v>
      </c>
      <c r="O76" s="17"/>
      <c r="P76" s="17"/>
      <c r="Q76" s="17" t="s">
        <v>131</v>
      </c>
      <c r="R76" s="18" t="s">
        <v>132</v>
      </c>
      <c r="S76" s="18" t="s">
        <v>83</v>
      </c>
      <c r="T76" s="18" t="s">
        <v>133</v>
      </c>
      <c r="U76" s="15">
        <v>43939</v>
      </c>
      <c r="V76" s="15"/>
      <c r="W76" s="17"/>
      <c r="X76" s="18"/>
      <c r="Y76" s="17"/>
      <c r="Z76" s="18"/>
      <c r="AA76" s="17"/>
      <c r="AB76" s="18"/>
      <c r="AC76" s="17"/>
      <c r="AD76" s="18"/>
      <c r="AE76" s="17"/>
      <c r="AF76" s="18"/>
      <c r="AG76" s="17"/>
      <c r="AH76" s="18"/>
      <c r="AI76" s="17"/>
      <c r="AJ76" s="18"/>
      <c r="AK76" s="17"/>
      <c r="AL76" s="18"/>
      <c r="AM76" s="17"/>
      <c r="AN76" s="18"/>
      <c r="AO76" s="18"/>
    </row>
    <row r="77" spans="1:41" ht="75" x14ac:dyDescent="0.25">
      <c r="A77" s="14" t="s">
        <v>198</v>
      </c>
      <c r="B77" s="14" t="s">
        <v>122</v>
      </c>
      <c r="C77" s="15">
        <v>45084</v>
      </c>
      <c r="D77" s="15" t="s">
        <v>70</v>
      </c>
      <c r="E77" s="16" t="s">
        <v>71</v>
      </c>
      <c r="F77" s="14" t="s">
        <v>72</v>
      </c>
      <c r="G77" s="16" t="s">
        <v>73</v>
      </c>
      <c r="H77" s="14" t="s">
        <v>199</v>
      </c>
      <c r="I77" s="16" t="s">
        <v>200</v>
      </c>
      <c r="J77" s="17" t="s">
        <v>201</v>
      </c>
      <c r="K77" s="17" t="s">
        <v>202</v>
      </c>
      <c r="L77" s="18" t="s">
        <v>208</v>
      </c>
      <c r="M77" s="19" t="s">
        <v>209</v>
      </c>
      <c r="N77" s="15" t="s">
        <v>129</v>
      </c>
      <c r="O77" s="17"/>
      <c r="P77" s="17"/>
      <c r="Q77" s="17" t="s">
        <v>131</v>
      </c>
      <c r="R77" s="18" t="s">
        <v>132</v>
      </c>
      <c r="S77" s="18" t="s">
        <v>83</v>
      </c>
      <c r="T77" s="18" t="s">
        <v>133</v>
      </c>
      <c r="U77" s="15">
        <v>43939</v>
      </c>
      <c r="V77" s="15"/>
      <c r="W77" s="17"/>
      <c r="X77" s="18"/>
      <c r="Y77" s="17"/>
      <c r="Z77" s="18"/>
      <c r="AA77" s="17"/>
      <c r="AB77" s="18"/>
      <c r="AC77" s="17"/>
      <c r="AD77" s="18"/>
      <c r="AE77" s="17"/>
      <c r="AF77" s="18"/>
      <c r="AG77" s="17"/>
      <c r="AH77" s="18"/>
      <c r="AI77" s="17"/>
      <c r="AJ77" s="18"/>
      <c r="AK77" s="17"/>
      <c r="AL77" s="18"/>
      <c r="AM77" s="17"/>
      <c r="AN77" s="18"/>
      <c r="AO77" s="18"/>
    </row>
    <row r="78" spans="1:41" ht="75" x14ac:dyDescent="0.25">
      <c r="A78" s="14" t="s">
        <v>198</v>
      </c>
      <c r="B78" s="14" t="s">
        <v>122</v>
      </c>
      <c r="C78" s="15">
        <v>45084</v>
      </c>
      <c r="D78" s="15" t="s">
        <v>70</v>
      </c>
      <c r="E78" s="16" t="s">
        <v>71</v>
      </c>
      <c r="F78" s="14" t="s">
        <v>72</v>
      </c>
      <c r="G78" s="16" t="s">
        <v>73</v>
      </c>
      <c r="H78" s="14" t="s">
        <v>199</v>
      </c>
      <c r="I78" s="16" t="s">
        <v>200</v>
      </c>
      <c r="J78" s="17" t="s">
        <v>201</v>
      </c>
      <c r="K78" s="17" t="s">
        <v>202</v>
      </c>
      <c r="L78" s="18" t="s">
        <v>203</v>
      </c>
      <c r="M78" s="19" t="s">
        <v>204</v>
      </c>
      <c r="N78" s="15" t="s">
        <v>80</v>
      </c>
      <c r="O78" s="17"/>
      <c r="P78" s="17"/>
      <c r="Q78" s="17" t="s">
        <v>134</v>
      </c>
      <c r="R78" s="18" t="s">
        <v>135</v>
      </c>
      <c r="S78" s="18" t="s">
        <v>83</v>
      </c>
      <c r="T78" s="18" t="s">
        <v>133</v>
      </c>
      <c r="U78" s="15">
        <v>43939</v>
      </c>
      <c r="V78" s="15"/>
      <c r="W78" s="17"/>
      <c r="X78" s="18"/>
      <c r="Y78" s="17"/>
      <c r="Z78" s="18"/>
      <c r="AA78" s="17"/>
      <c r="AB78" s="18"/>
      <c r="AC78" s="17"/>
      <c r="AD78" s="18"/>
      <c r="AE78" s="17"/>
      <c r="AF78" s="18"/>
      <c r="AG78" s="17"/>
      <c r="AH78" s="18"/>
      <c r="AI78" s="17"/>
      <c r="AJ78" s="18"/>
      <c r="AK78" s="17"/>
      <c r="AL78" s="18"/>
      <c r="AM78" s="17"/>
      <c r="AN78" s="18"/>
      <c r="AO78" s="18"/>
    </row>
    <row r="79" spans="1:41" ht="75" x14ac:dyDescent="0.25">
      <c r="A79" s="14" t="s">
        <v>198</v>
      </c>
      <c r="B79" s="14" t="s">
        <v>122</v>
      </c>
      <c r="C79" s="15">
        <v>45084</v>
      </c>
      <c r="D79" s="15" t="s">
        <v>70</v>
      </c>
      <c r="E79" s="16" t="s">
        <v>71</v>
      </c>
      <c r="F79" s="14" t="s">
        <v>72</v>
      </c>
      <c r="G79" s="16" t="s">
        <v>73</v>
      </c>
      <c r="H79" s="14" t="s">
        <v>199</v>
      </c>
      <c r="I79" s="16" t="s">
        <v>200</v>
      </c>
      <c r="J79" s="17" t="s">
        <v>201</v>
      </c>
      <c r="K79" s="17" t="s">
        <v>202</v>
      </c>
      <c r="L79" s="18" t="s">
        <v>208</v>
      </c>
      <c r="M79" s="19" t="s">
        <v>209</v>
      </c>
      <c r="N79" s="15" t="s">
        <v>129</v>
      </c>
      <c r="O79" s="17"/>
      <c r="P79" s="17"/>
      <c r="Q79" s="17" t="s">
        <v>134</v>
      </c>
      <c r="R79" s="18" t="s">
        <v>135</v>
      </c>
      <c r="S79" s="18" t="s">
        <v>83</v>
      </c>
      <c r="T79" s="18" t="s">
        <v>133</v>
      </c>
      <c r="U79" s="15">
        <v>43939</v>
      </c>
      <c r="V79" s="15"/>
      <c r="W79" s="17"/>
      <c r="X79" s="18"/>
      <c r="Y79" s="17"/>
      <c r="Z79" s="18"/>
      <c r="AA79" s="17"/>
      <c r="AB79" s="18"/>
      <c r="AC79" s="17"/>
      <c r="AD79" s="18"/>
      <c r="AE79" s="17"/>
      <c r="AF79" s="18"/>
      <c r="AG79" s="17"/>
      <c r="AH79" s="18"/>
      <c r="AI79" s="17"/>
      <c r="AJ79" s="18"/>
      <c r="AK79" s="17"/>
      <c r="AL79" s="18"/>
      <c r="AM79" s="17"/>
      <c r="AN79" s="18"/>
      <c r="AO79" s="18"/>
    </row>
    <row r="80" spans="1:41" ht="150" x14ac:dyDescent="0.25">
      <c r="A80" s="14" t="s">
        <v>198</v>
      </c>
      <c r="B80" s="14" t="s">
        <v>122</v>
      </c>
      <c r="C80" s="15">
        <v>45084</v>
      </c>
      <c r="D80" s="15" t="s">
        <v>70</v>
      </c>
      <c r="E80" s="16" t="s">
        <v>71</v>
      </c>
      <c r="F80" s="14" t="s">
        <v>72</v>
      </c>
      <c r="G80" s="16" t="s">
        <v>73</v>
      </c>
      <c r="H80" s="14" t="s">
        <v>199</v>
      </c>
      <c r="I80" s="16" t="s">
        <v>200</v>
      </c>
      <c r="J80" s="17" t="s">
        <v>201</v>
      </c>
      <c r="K80" s="17" t="s">
        <v>202</v>
      </c>
      <c r="L80" s="18" t="s">
        <v>203</v>
      </c>
      <c r="M80" s="19" t="s">
        <v>204</v>
      </c>
      <c r="N80" s="15" t="s">
        <v>80</v>
      </c>
      <c r="O80" s="17"/>
      <c r="P80" s="17"/>
      <c r="Q80" s="17" t="s">
        <v>136</v>
      </c>
      <c r="R80" s="18" t="s">
        <v>137</v>
      </c>
      <c r="S80" s="18" t="s">
        <v>83</v>
      </c>
      <c r="T80" s="18" t="s">
        <v>84</v>
      </c>
      <c r="U80" s="15">
        <v>43939</v>
      </c>
      <c r="V80" s="15"/>
      <c r="W80" s="17" t="s">
        <v>272</v>
      </c>
      <c r="X80" s="18" t="s">
        <v>273</v>
      </c>
      <c r="Y80" s="17" t="str">
        <f>VLOOKUP(X80,'Axe 2 Règles de gestion'!$D$2:$F$44,3, FALSE)</f>
        <v>Rémunération : L'agent ne perçoit plus de rémunération.</v>
      </c>
      <c r="Z80" s="18" t="s">
        <v>251</v>
      </c>
      <c r="AA80" s="17" t="str">
        <f>VLOOKUP(Z80,'Axe 2 Règles de gestion'!$D$2:$F$44,3, FALSE)</f>
        <v>Classement : L'agent est classé dans son corps.</v>
      </c>
      <c r="AB80" s="18" t="s">
        <v>253</v>
      </c>
      <c r="AC80" s="17" t="str">
        <f>VLOOKUP(AB80,'Axe 2 Règles de gestion'!$D$2:$F$44,3, FALSE)</f>
        <v>Carrière : L'administration d'origine continue d'assurer la gestion de l'agent. Il conserve son droit à l'avancement dans son corps et relève de la commission administrative paritaire de ce corps.</v>
      </c>
      <c r="AD80" s="18" t="s">
        <v>255</v>
      </c>
      <c r="AE80" s="17" t="str">
        <f>VLOOKUP(AD80,'Axe 2 Règles de gestion'!$D$2:$F$44,3, FALSE)</f>
        <v>Evaluation professionnelle : L'agent est évalué par l'administration d'accueil.</v>
      </c>
      <c r="AF80" s="18" t="s">
        <v>257</v>
      </c>
      <c r="AG80" s="17" t="str">
        <f>VLOOKUP(AF80,'Axe 2 Règles de gestion'!$D$2:$F$44,3, FALSE)</f>
        <v>Congés annuels : L'agent cumule des droits à congé. L'administration d'accueil gère les droits à congés annuels de l'agent.</v>
      </c>
      <c r="AH80" s="18" t="s">
        <v>259</v>
      </c>
      <c r="AI80" s="17" t="str">
        <f>VLOOKUP(AH80,'Axe 2 Règles de gestion'!$D$2:$F$44,3, FALSE)</f>
        <v>Maladie : A l'appui d'une délégation de pouvoir, les congés maladie sont gérés par l'administration d'accueil. Elle est responsable du conseil médical éventuellement compétent pour examiner la situation de l'agent affecté.</v>
      </c>
      <c r="AJ80" s="18" t="s">
        <v>261</v>
      </c>
      <c r="AK80" s="17" t="str">
        <f>VLOOKUP(AJ80,'Axe 2 Règles de gestion'!$D$2:$F$44,3, FALSE)</f>
        <v>Retraite : L'agent cumule de l'ancienneté. La mise à la retraite de l'agent intervient normalement lorsque celui-ci a atteint la limite d'âge prévue par les statuts de son corps d'origine.</v>
      </c>
      <c r="AL80" s="18" t="s">
        <v>263</v>
      </c>
      <c r="AM80" s="17" t="str">
        <f>VLOOKUP(AL80,'Axe 2 Règles de gestion'!$D$2:$F$44,3, FALSE)</f>
        <v>Acte : Un acte administratif doit être produit.</v>
      </c>
      <c r="AN80" s="18"/>
      <c r="AO80" s="18"/>
    </row>
    <row r="81" spans="1:41" ht="75" x14ac:dyDescent="0.25">
      <c r="A81" s="14" t="s">
        <v>198</v>
      </c>
      <c r="B81" s="14" t="s">
        <v>122</v>
      </c>
      <c r="C81" s="15">
        <v>45084</v>
      </c>
      <c r="D81" s="15" t="s">
        <v>70</v>
      </c>
      <c r="E81" s="16" t="s">
        <v>71</v>
      </c>
      <c r="F81" s="14" t="s">
        <v>72</v>
      </c>
      <c r="G81" s="16" t="s">
        <v>73</v>
      </c>
      <c r="H81" s="14" t="s">
        <v>199</v>
      </c>
      <c r="I81" s="16" t="s">
        <v>200</v>
      </c>
      <c r="J81" s="17" t="s">
        <v>201</v>
      </c>
      <c r="K81" s="17" t="s">
        <v>202</v>
      </c>
      <c r="L81" s="18" t="s">
        <v>208</v>
      </c>
      <c r="M81" s="19" t="s">
        <v>209</v>
      </c>
      <c r="N81" s="15" t="s">
        <v>129</v>
      </c>
      <c r="O81" s="17"/>
      <c r="P81" s="17"/>
      <c r="Q81" s="17" t="s">
        <v>136</v>
      </c>
      <c r="R81" s="18" t="s">
        <v>137</v>
      </c>
      <c r="S81" s="18" t="s">
        <v>83</v>
      </c>
      <c r="T81" s="18" t="s">
        <v>84</v>
      </c>
      <c r="U81" s="15">
        <v>43939</v>
      </c>
      <c r="V81" s="15"/>
      <c r="W81" s="17"/>
      <c r="X81" s="18"/>
      <c r="Y81" s="17"/>
      <c r="Z81" s="18"/>
      <c r="AA81" s="17"/>
      <c r="AB81" s="18"/>
      <c r="AC81" s="17"/>
      <c r="AD81" s="18"/>
      <c r="AE81" s="17"/>
      <c r="AF81" s="18"/>
      <c r="AG81" s="17"/>
      <c r="AH81" s="18"/>
      <c r="AI81" s="17"/>
      <c r="AJ81" s="18"/>
      <c r="AK81" s="17"/>
      <c r="AL81" s="18"/>
      <c r="AM81" s="17"/>
      <c r="AN81" s="18"/>
      <c r="AO81" s="18"/>
    </row>
    <row r="82" spans="1:41" ht="75" x14ac:dyDescent="0.25">
      <c r="A82" s="14" t="s">
        <v>198</v>
      </c>
      <c r="B82" s="14" t="s">
        <v>122</v>
      </c>
      <c r="C82" s="15">
        <v>45084</v>
      </c>
      <c r="D82" s="15" t="s">
        <v>70</v>
      </c>
      <c r="E82" s="16" t="s">
        <v>71</v>
      </c>
      <c r="F82" s="14" t="s">
        <v>72</v>
      </c>
      <c r="G82" s="16" t="s">
        <v>73</v>
      </c>
      <c r="H82" s="14" t="s">
        <v>199</v>
      </c>
      <c r="I82" s="16" t="s">
        <v>200</v>
      </c>
      <c r="J82" s="17" t="s">
        <v>201</v>
      </c>
      <c r="K82" s="17" t="s">
        <v>202</v>
      </c>
      <c r="L82" s="18" t="s">
        <v>203</v>
      </c>
      <c r="M82" s="19" t="s">
        <v>204</v>
      </c>
      <c r="N82" s="15" t="s">
        <v>80</v>
      </c>
      <c r="O82" s="17"/>
      <c r="P82" s="17"/>
      <c r="Q82" s="17" t="s">
        <v>139</v>
      </c>
      <c r="R82" s="18" t="s">
        <v>140</v>
      </c>
      <c r="S82" s="18" t="s">
        <v>83</v>
      </c>
      <c r="T82" s="18" t="s">
        <v>133</v>
      </c>
      <c r="U82" s="15">
        <v>43939</v>
      </c>
      <c r="V82" s="15"/>
      <c r="W82" s="17"/>
      <c r="X82" s="18"/>
      <c r="Y82" s="17"/>
      <c r="Z82" s="18"/>
      <c r="AA82" s="17"/>
      <c r="AB82" s="18"/>
      <c r="AC82" s="17"/>
      <c r="AD82" s="18"/>
      <c r="AE82" s="17"/>
      <c r="AF82" s="18"/>
      <c r="AG82" s="17"/>
      <c r="AH82" s="18"/>
      <c r="AI82" s="17"/>
      <c r="AJ82" s="18"/>
      <c r="AK82" s="17"/>
      <c r="AL82" s="18"/>
      <c r="AM82" s="17"/>
      <c r="AN82" s="18"/>
      <c r="AO82" s="18"/>
    </row>
    <row r="83" spans="1:41" ht="75" x14ac:dyDescent="0.25">
      <c r="A83" s="14" t="s">
        <v>198</v>
      </c>
      <c r="B83" s="14" t="s">
        <v>122</v>
      </c>
      <c r="C83" s="15">
        <v>45084</v>
      </c>
      <c r="D83" s="15" t="s">
        <v>70</v>
      </c>
      <c r="E83" s="16" t="s">
        <v>71</v>
      </c>
      <c r="F83" s="14" t="s">
        <v>72</v>
      </c>
      <c r="G83" s="16" t="s">
        <v>73</v>
      </c>
      <c r="H83" s="14" t="s">
        <v>199</v>
      </c>
      <c r="I83" s="16" t="s">
        <v>200</v>
      </c>
      <c r="J83" s="17" t="s">
        <v>201</v>
      </c>
      <c r="K83" s="17" t="s">
        <v>202</v>
      </c>
      <c r="L83" s="18" t="s">
        <v>208</v>
      </c>
      <c r="M83" s="19" t="s">
        <v>209</v>
      </c>
      <c r="N83" s="15" t="s">
        <v>129</v>
      </c>
      <c r="O83" s="17"/>
      <c r="P83" s="17"/>
      <c r="Q83" s="17" t="s">
        <v>139</v>
      </c>
      <c r="R83" s="18" t="s">
        <v>140</v>
      </c>
      <c r="S83" s="18" t="s">
        <v>83</v>
      </c>
      <c r="T83" s="18" t="s">
        <v>133</v>
      </c>
      <c r="U83" s="15">
        <v>43939</v>
      </c>
      <c r="V83" s="15"/>
      <c r="W83" s="17"/>
      <c r="X83" s="18"/>
      <c r="Y83" s="17"/>
      <c r="Z83" s="18"/>
      <c r="AA83" s="17"/>
      <c r="AB83" s="18"/>
      <c r="AC83" s="17"/>
      <c r="AD83" s="18"/>
      <c r="AE83" s="17"/>
      <c r="AF83" s="18"/>
      <c r="AG83" s="17"/>
      <c r="AH83" s="18"/>
      <c r="AI83" s="17"/>
      <c r="AJ83" s="18"/>
      <c r="AK83" s="17"/>
      <c r="AL83" s="18"/>
      <c r="AM83" s="17"/>
      <c r="AN83" s="18"/>
      <c r="AO83" s="18"/>
    </row>
    <row r="84" spans="1:41" ht="150" x14ac:dyDescent="0.25">
      <c r="A84" s="14" t="s">
        <v>198</v>
      </c>
      <c r="B84" s="14" t="s">
        <v>122</v>
      </c>
      <c r="C84" s="15">
        <v>45084</v>
      </c>
      <c r="D84" s="15" t="s">
        <v>70</v>
      </c>
      <c r="E84" s="16" t="s">
        <v>71</v>
      </c>
      <c r="F84" s="14" t="s">
        <v>72</v>
      </c>
      <c r="G84" s="16" t="s">
        <v>73</v>
      </c>
      <c r="H84" s="14" t="s">
        <v>212</v>
      </c>
      <c r="I84" s="16" t="s">
        <v>213</v>
      </c>
      <c r="J84" s="17" t="s">
        <v>214</v>
      </c>
      <c r="K84" s="17" t="s">
        <v>215</v>
      </c>
      <c r="L84" s="18" t="s">
        <v>216</v>
      </c>
      <c r="M84" s="19" t="s">
        <v>217</v>
      </c>
      <c r="N84" s="15" t="s">
        <v>80</v>
      </c>
      <c r="O84" s="17"/>
      <c r="P84" s="17"/>
      <c r="Q84" s="17" t="s">
        <v>81</v>
      </c>
      <c r="R84" s="18" t="s">
        <v>82</v>
      </c>
      <c r="S84" s="18" t="s">
        <v>83</v>
      </c>
      <c r="T84" s="18" t="s">
        <v>84</v>
      </c>
      <c r="U84" s="15">
        <v>43939</v>
      </c>
      <c r="V84" s="15"/>
      <c r="W84" s="17" t="s">
        <v>272</v>
      </c>
      <c r="X84" s="18" t="s">
        <v>273</v>
      </c>
      <c r="Y84" s="17" t="str">
        <f>VLOOKUP(X84,'Axe 2 Règles de gestion'!$D$2:$F$44,3, FALSE)</f>
        <v>Rémunération : L'agent ne perçoit plus de rémunération.</v>
      </c>
      <c r="Z84" s="18" t="s">
        <v>251</v>
      </c>
      <c r="AA84" s="17" t="str">
        <f>VLOOKUP(Z84,'Axe 2 Règles de gestion'!$D$2:$F$44,3, FALSE)</f>
        <v>Classement : L'agent est classé dans son corps.</v>
      </c>
      <c r="AB84" s="18" t="s">
        <v>253</v>
      </c>
      <c r="AC84" s="17" t="str">
        <f>VLOOKUP(AB84,'Axe 2 Règles de gestion'!$D$2:$F$44,3, FALSE)</f>
        <v>Carrière : L'administration d'origine continue d'assurer la gestion de l'agent. Il conserve son droit à l'avancement dans son corps et relève de la commission administrative paritaire de ce corps.</v>
      </c>
      <c r="AD84" s="18" t="s">
        <v>255</v>
      </c>
      <c r="AE84" s="17" t="str">
        <f>VLOOKUP(AD84,'Axe 2 Règles de gestion'!$D$2:$F$44,3, FALSE)</f>
        <v>Evaluation professionnelle : L'agent est évalué par l'administration d'accueil.</v>
      </c>
      <c r="AF84" s="18" t="s">
        <v>257</v>
      </c>
      <c r="AG84" s="17" t="str">
        <f>VLOOKUP(AF84,'Axe 2 Règles de gestion'!$D$2:$F$44,3, FALSE)</f>
        <v>Congés annuels : L'agent cumule des droits à congé. L'administration d'accueil gère les droits à congés annuels de l'agent.</v>
      </c>
      <c r="AH84" s="18" t="s">
        <v>259</v>
      </c>
      <c r="AI84" s="17" t="str">
        <f>VLOOKUP(AH84,'Axe 2 Règles de gestion'!$D$2:$F$44,3, FALSE)</f>
        <v>Maladie : A l'appui d'une délégation de pouvoir, les congés maladie sont gérés par l'administration d'accueil. Elle est responsable du conseil médical éventuellement compétent pour examiner la situation de l'agent affecté.</v>
      </c>
      <c r="AJ84" s="18" t="s">
        <v>261</v>
      </c>
      <c r="AK84" s="17" t="str">
        <f>VLOOKUP(AJ84,'Axe 2 Règles de gestion'!$D$2:$F$44,3, FALSE)</f>
        <v>Retraite : L'agent cumule de l'ancienneté. La mise à la retraite de l'agent intervient normalement lorsque celui-ci a atteint la limite d'âge prévue par les statuts de son corps d'origine.</v>
      </c>
      <c r="AL84" s="18" t="s">
        <v>263</v>
      </c>
      <c r="AM84" s="17" t="str">
        <f>VLOOKUP(AL84,'Axe 2 Règles de gestion'!$D$2:$F$44,3, FALSE)</f>
        <v>Acte : Un acte administratif doit être produit.</v>
      </c>
      <c r="AN84" s="18"/>
      <c r="AO84" s="18"/>
    </row>
    <row r="85" spans="1:41" ht="75" x14ac:dyDescent="0.25">
      <c r="A85" s="14" t="s">
        <v>198</v>
      </c>
      <c r="B85" s="14" t="s">
        <v>122</v>
      </c>
      <c r="C85" s="15">
        <v>45084</v>
      </c>
      <c r="D85" s="15" t="s">
        <v>70</v>
      </c>
      <c r="E85" s="16" t="s">
        <v>71</v>
      </c>
      <c r="F85" s="14" t="s">
        <v>72</v>
      </c>
      <c r="G85" s="16" t="s">
        <v>73</v>
      </c>
      <c r="H85" s="14" t="s">
        <v>212</v>
      </c>
      <c r="I85" s="16" t="s">
        <v>213</v>
      </c>
      <c r="J85" s="17" t="s">
        <v>214</v>
      </c>
      <c r="K85" s="17" t="s">
        <v>215</v>
      </c>
      <c r="L85" s="18" t="s">
        <v>229</v>
      </c>
      <c r="M85" s="19" t="s">
        <v>230</v>
      </c>
      <c r="N85" s="15" t="s">
        <v>129</v>
      </c>
      <c r="O85" s="17"/>
      <c r="P85" s="17"/>
      <c r="Q85" s="17" t="s">
        <v>81</v>
      </c>
      <c r="R85" s="18" t="s">
        <v>82</v>
      </c>
      <c r="S85" s="18" t="s">
        <v>83</v>
      </c>
      <c r="T85" s="18" t="s">
        <v>84</v>
      </c>
      <c r="U85" s="15">
        <v>43939</v>
      </c>
      <c r="V85" s="15"/>
      <c r="W85" s="17"/>
      <c r="X85" s="18"/>
      <c r="Y85" s="17"/>
      <c r="Z85" s="18"/>
      <c r="AA85" s="17"/>
      <c r="AB85" s="18"/>
      <c r="AC85" s="17"/>
      <c r="AD85" s="18"/>
      <c r="AE85" s="17"/>
      <c r="AF85" s="18"/>
      <c r="AG85" s="17"/>
      <c r="AH85" s="18"/>
      <c r="AI85" s="17"/>
      <c r="AJ85" s="18"/>
      <c r="AK85" s="17"/>
      <c r="AL85" s="18"/>
      <c r="AM85" s="17"/>
      <c r="AN85" s="18"/>
      <c r="AO85" s="18"/>
    </row>
    <row r="86" spans="1:41" ht="75" x14ac:dyDescent="0.25">
      <c r="A86" s="14" t="s">
        <v>198</v>
      </c>
      <c r="B86" s="14" t="s">
        <v>122</v>
      </c>
      <c r="C86" s="15">
        <v>45084</v>
      </c>
      <c r="D86" s="15" t="s">
        <v>70</v>
      </c>
      <c r="E86" s="16" t="s">
        <v>71</v>
      </c>
      <c r="F86" s="14" t="s">
        <v>72</v>
      </c>
      <c r="G86" s="16" t="s">
        <v>73</v>
      </c>
      <c r="H86" s="14" t="s">
        <v>212</v>
      </c>
      <c r="I86" s="16" t="s">
        <v>213</v>
      </c>
      <c r="J86" s="17" t="s">
        <v>214</v>
      </c>
      <c r="K86" s="17" t="s">
        <v>215</v>
      </c>
      <c r="L86" s="18" t="s">
        <v>216</v>
      </c>
      <c r="M86" s="19" t="s">
        <v>217</v>
      </c>
      <c r="N86" s="15" t="s">
        <v>80</v>
      </c>
      <c r="O86" s="17"/>
      <c r="P86" s="17"/>
      <c r="Q86" s="17" t="s">
        <v>131</v>
      </c>
      <c r="R86" s="18" t="s">
        <v>132</v>
      </c>
      <c r="S86" s="18" t="s">
        <v>83</v>
      </c>
      <c r="T86" s="18" t="s">
        <v>133</v>
      </c>
      <c r="U86" s="15">
        <v>43939</v>
      </c>
      <c r="V86" s="15"/>
      <c r="W86" s="17"/>
      <c r="X86" s="18"/>
      <c r="Y86" s="17"/>
      <c r="Z86" s="18"/>
      <c r="AA86" s="17"/>
      <c r="AB86" s="18"/>
      <c r="AC86" s="17"/>
      <c r="AD86" s="18"/>
      <c r="AE86" s="17"/>
      <c r="AF86" s="18"/>
      <c r="AG86" s="17"/>
      <c r="AH86" s="18"/>
      <c r="AI86" s="17"/>
      <c r="AJ86" s="18"/>
      <c r="AK86" s="17"/>
      <c r="AL86" s="18"/>
      <c r="AM86" s="17"/>
      <c r="AN86" s="18"/>
      <c r="AO86" s="18"/>
    </row>
    <row r="87" spans="1:41" ht="75" x14ac:dyDescent="0.25">
      <c r="A87" s="14" t="s">
        <v>198</v>
      </c>
      <c r="B87" s="14" t="s">
        <v>122</v>
      </c>
      <c r="C87" s="15">
        <v>45084</v>
      </c>
      <c r="D87" s="15" t="s">
        <v>70</v>
      </c>
      <c r="E87" s="16" t="s">
        <v>71</v>
      </c>
      <c r="F87" s="14" t="s">
        <v>72</v>
      </c>
      <c r="G87" s="16" t="s">
        <v>73</v>
      </c>
      <c r="H87" s="14" t="s">
        <v>212</v>
      </c>
      <c r="I87" s="16" t="s">
        <v>213</v>
      </c>
      <c r="J87" s="17" t="s">
        <v>214</v>
      </c>
      <c r="K87" s="17" t="s">
        <v>215</v>
      </c>
      <c r="L87" s="18" t="s">
        <v>229</v>
      </c>
      <c r="M87" s="19" t="s">
        <v>230</v>
      </c>
      <c r="N87" s="15" t="s">
        <v>129</v>
      </c>
      <c r="O87" s="17"/>
      <c r="P87" s="17"/>
      <c r="Q87" s="17" t="s">
        <v>131</v>
      </c>
      <c r="R87" s="18" t="s">
        <v>132</v>
      </c>
      <c r="S87" s="18" t="s">
        <v>83</v>
      </c>
      <c r="T87" s="18" t="s">
        <v>133</v>
      </c>
      <c r="U87" s="15">
        <v>43939</v>
      </c>
      <c r="V87" s="15"/>
      <c r="W87" s="17"/>
      <c r="X87" s="18"/>
      <c r="Y87" s="17"/>
      <c r="Z87" s="18"/>
      <c r="AA87" s="17"/>
      <c r="AB87" s="18"/>
      <c r="AC87" s="17"/>
      <c r="AD87" s="18"/>
      <c r="AE87" s="17"/>
      <c r="AF87" s="18"/>
      <c r="AG87" s="17"/>
      <c r="AH87" s="18"/>
      <c r="AI87" s="17"/>
      <c r="AJ87" s="18"/>
      <c r="AK87" s="17"/>
      <c r="AL87" s="18"/>
      <c r="AM87" s="17"/>
      <c r="AN87" s="18"/>
      <c r="AO87" s="18"/>
    </row>
    <row r="88" spans="1:41" ht="75" x14ac:dyDescent="0.25">
      <c r="A88" s="14" t="s">
        <v>198</v>
      </c>
      <c r="B88" s="14" t="s">
        <v>122</v>
      </c>
      <c r="C88" s="15">
        <v>45084</v>
      </c>
      <c r="D88" s="15" t="s">
        <v>70</v>
      </c>
      <c r="E88" s="16" t="s">
        <v>71</v>
      </c>
      <c r="F88" s="14" t="s">
        <v>72</v>
      </c>
      <c r="G88" s="16" t="s">
        <v>73</v>
      </c>
      <c r="H88" s="14" t="s">
        <v>212</v>
      </c>
      <c r="I88" s="16" t="s">
        <v>213</v>
      </c>
      <c r="J88" s="17" t="s">
        <v>214</v>
      </c>
      <c r="K88" s="17" t="s">
        <v>215</v>
      </c>
      <c r="L88" s="18" t="s">
        <v>216</v>
      </c>
      <c r="M88" s="19" t="s">
        <v>217</v>
      </c>
      <c r="N88" s="15" t="s">
        <v>80</v>
      </c>
      <c r="O88" s="17"/>
      <c r="P88" s="17"/>
      <c r="Q88" s="17" t="s">
        <v>134</v>
      </c>
      <c r="R88" s="18" t="s">
        <v>135</v>
      </c>
      <c r="S88" s="18" t="s">
        <v>83</v>
      </c>
      <c r="T88" s="18" t="s">
        <v>133</v>
      </c>
      <c r="U88" s="15">
        <v>43939</v>
      </c>
      <c r="V88" s="15"/>
      <c r="W88" s="17"/>
      <c r="X88" s="18"/>
      <c r="Y88" s="17"/>
      <c r="Z88" s="18"/>
      <c r="AA88" s="17"/>
      <c r="AB88" s="18"/>
      <c r="AC88" s="17"/>
      <c r="AD88" s="18"/>
      <c r="AE88" s="17"/>
      <c r="AF88" s="18"/>
      <c r="AG88" s="17"/>
      <c r="AH88" s="18"/>
      <c r="AI88" s="17"/>
      <c r="AJ88" s="18"/>
      <c r="AK88" s="17"/>
      <c r="AL88" s="18"/>
      <c r="AM88" s="17"/>
      <c r="AN88" s="18"/>
      <c r="AO88" s="18"/>
    </row>
    <row r="89" spans="1:41" ht="75" x14ac:dyDescent="0.25">
      <c r="A89" s="14" t="s">
        <v>198</v>
      </c>
      <c r="B89" s="14" t="s">
        <v>122</v>
      </c>
      <c r="C89" s="15">
        <v>45084</v>
      </c>
      <c r="D89" s="15" t="s">
        <v>70</v>
      </c>
      <c r="E89" s="16" t="s">
        <v>71</v>
      </c>
      <c r="F89" s="14" t="s">
        <v>72</v>
      </c>
      <c r="G89" s="16" t="s">
        <v>73</v>
      </c>
      <c r="H89" s="14" t="s">
        <v>212</v>
      </c>
      <c r="I89" s="16" t="s">
        <v>213</v>
      </c>
      <c r="J89" s="17" t="s">
        <v>214</v>
      </c>
      <c r="K89" s="17" t="s">
        <v>215</v>
      </c>
      <c r="L89" s="18" t="s">
        <v>229</v>
      </c>
      <c r="M89" s="19" t="s">
        <v>230</v>
      </c>
      <c r="N89" s="15" t="s">
        <v>129</v>
      </c>
      <c r="O89" s="17"/>
      <c r="P89" s="17"/>
      <c r="Q89" s="17" t="s">
        <v>134</v>
      </c>
      <c r="R89" s="18" t="s">
        <v>135</v>
      </c>
      <c r="S89" s="18" t="s">
        <v>83</v>
      </c>
      <c r="T89" s="18" t="s">
        <v>133</v>
      </c>
      <c r="U89" s="15">
        <v>43939</v>
      </c>
      <c r="V89" s="15"/>
      <c r="W89" s="17"/>
      <c r="X89" s="18"/>
      <c r="Y89" s="17"/>
      <c r="Z89" s="18"/>
      <c r="AA89" s="17"/>
      <c r="AB89" s="18"/>
      <c r="AC89" s="17"/>
      <c r="AD89" s="18"/>
      <c r="AE89" s="17"/>
      <c r="AF89" s="18"/>
      <c r="AG89" s="17"/>
      <c r="AH89" s="18"/>
      <c r="AI89" s="17"/>
      <c r="AJ89" s="18"/>
      <c r="AK89" s="17"/>
      <c r="AL89" s="18"/>
      <c r="AM89" s="17"/>
      <c r="AN89" s="18"/>
      <c r="AO89" s="18"/>
    </row>
    <row r="90" spans="1:41" ht="150" x14ac:dyDescent="0.25">
      <c r="A90" s="14" t="s">
        <v>198</v>
      </c>
      <c r="B90" s="14" t="s">
        <v>122</v>
      </c>
      <c r="C90" s="15">
        <v>45084</v>
      </c>
      <c r="D90" s="15" t="s">
        <v>70</v>
      </c>
      <c r="E90" s="16" t="s">
        <v>71</v>
      </c>
      <c r="F90" s="14" t="s">
        <v>72</v>
      </c>
      <c r="G90" s="16" t="s">
        <v>73</v>
      </c>
      <c r="H90" s="14" t="s">
        <v>212</v>
      </c>
      <c r="I90" s="16" t="s">
        <v>213</v>
      </c>
      <c r="J90" s="17" t="s">
        <v>214</v>
      </c>
      <c r="K90" s="17" t="s">
        <v>215</v>
      </c>
      <c r="L90" s="18" t="s">
        <v>216</v>
      </c>
      <c r="M90" s="19" t="s">
        <v>217</v>
      </c>
      <c r="N90" s="15" t="s">
        <v>80</v>
      </c>
      <c r="O90" s="17"/>
      <c r="P90" s="17"/>
      <c r="Q90" s="17" t="s">
        <v>136</v>
      </c>
      <c r="R90" s="18" t="s">
        <v>137</v>
      </c>
      <c r="S90" s="18" t="s">
        <v>83</v>
      </c>
      <c r="T90" s="18" t="s">
        <v>84</v>
      </c>
      <c r="U90" s="15">
        <v>43939</v>
      </c>
      <c r="V90" s="15"/>
      <c r="W90" s="17" t="s">
        <v>275</v>
      </c>
      <c r="X90" s="18" t="s">
        <v>273</v>
      </c>
      <c r="Y90" s="17" t="str">
        <f>VLOOKUP(X90,'Axe 2 Règles de gestion'!$D$2:$F$44,3, FALSE)</f>
        <v>Rémunération : L'agent ne perçoit plus de rémunération.</v>
      </c>
      <c r="Z90" s="18" t="s">
        <v>251</v>
      </c>
      <c r="AA90" s="17" t="str">
        <f>VLOOKUP(Z90,'Axe 2 Règles de gestion'!$D$2:$F$44,3, FALSE)</f>
        <v>Classement : L'agent est classé dans son corps.</v>
      </c>
      <c r="AB90" s="18" t="s">
        <v>266</v>
      </c>
      <c r="AC90" s="17" t="str">
        <f>VLOOKUP(AB90,'Axe 2 Règles de gestion'!$D$2:$F$44,3, FALSE)</f>
        <v>Carrière : L'administration d'origine continue d'assurer la gestion de l'agent. Il conserve son droit à titularisation dans son corps et relève de la commission administrative paritaire de ce corps.</v>
      </c>
      <c r="AD90" s="18" t="s">
        <v>268</v>
      </c>
      <c r="AE90" s="17" t="str">
        <f>VLOOKUP(AD90,'Axe 2 Règles de gestion'!$D$2:$F$44,3, FALSE)</f>
        <v>Evaluation professionnelle : L'administration d'accueil établit le rapport de titularisation de l'agent.</v>
      </c>
      <c r="AF90" s="18" t="s">
        <v>257</v>
      </c>
      <c r="AG90" s="17" t="str">
        <f>VLOOKUP(AF90,'Axe 2 Règles de gestion'!$D$2:$F$44,3, FALSE)</f>
        <v>Congés annuels : L'agent cumule des droits à congé. L'administration d'accueil gère les droits à congés annuels de l'agent.</v>
      </c>
      <c r="AH90" s="18" t="s">
        <v>259</v>
      </c>
      <c r="AI90" s="17" t="str">
        <f>VLOOKUP(AH90,'Axe 2 Règles de gestion'!$D$2:$F$44,3, FALSE)</f>
        <v>Maladie : A l'appui d'une délégation de pouvoir, les congés maladie sont gérés par l'administration d'accueil. Elle est responsable du conseil médical éventuellement compétent pour examiner la situation de l'agent affecté.</v>
      </c>
      <c r="AJ90" s="18" t="s">
        <v>270</v>
      </c>
      <c r="AK90" s="17" t="str">
        <f>VLOOKUP(AJ90,'Axe 2 Règles de gestion'!$D$2:$F$44,3, FALSE)</f>
        <v>Retraite : Une fois titularisé, l'agent cumule de l'ancienneté. La mise à la retraite de l'agent intervient normalement lorsque celui-ci a atteint la limite d'âge prévue par les statuts de son corps d'origine.</v>
      </c>
      <c r="AL90" s="18" t="s">
        <v>263</v>
      </c>
      <c r="AM90" s="17" t="str">
        <f>VLOOKUP(AL90,'Axe 2 Règles de gestion'!$D$2:$F$44,3, FALSE)</f>
        <v>Acte : Un acte administratif doit être produit.</v>
      </c>
      <c r="AN90" s="18"/>
      <c r="AO90" s="18"/>
    </row>
    <row r="91" spans="1:41" ht="75" x14ac:dyDescent="0.25">
      <c r="A91" s="14" t="s">
        <v>198</v>
      </c>
      <c r="B91" s="14" t="s">
        <v>122</v>
      </c>
      <c r="C91" s="15">
        <v>45084</v>
      </c>
      <c r="D91" s="15" t="s">
        <v>70</v>
      </c>
      <c r="E91" s="16" t="s">
        <v>71</v>
      </c>
      <c r="F91" s="14" t="s">
        <v>72</v>
      </c>
      <c r="G91" s="16" t="s">
        <v>73</v>
      </c>
      <c r="H91" s="14" t="s">
        <v>212</v>
      </c>
      <c r="I91" s="16" t="s">
        <v>213</v>
      </c>
      <c r="J91" s="17" t="s">
        <v>214</v>
      </c>
      <c r="K91" s="17" t="s">
        <v>215</v>
      </c>
      <c r="L91" s="18" t="s">
        <v>229</v>
      </c>
      <c r="M91" s="19" t="s">
        <v>230</v>
      </c>
      <c r="N91" s="15" t="s">
        <v>129</v>
      </c>
      <c r="O91" s="17"/>
      <c r="P91" s="17"/>
      <c r="Q91" s="17" t="s">
        <v>136</v>
      </c>
      <c r="R91" s="18" t="s">
        <v>137</v>
      </c>
      <c r="S91" s="18" t="s">
        <v>83</v>
      </c>
      <c r="T91" s="18" t="s">
        <v>84</v>
      </c>
      <c r="U91" s="15">
        <v>43939</v>
      </c>
      <c r="V91" s="15"/>
      <c r="W91" s="17"/>
      <c r="X91" s="18"/>
      <c r="Y91" s="17"/>
      <c r="Z91" s="18"/>
      <c r="AA91" s="17"/>
      <c r="AB91" s="18"/>
      <c r="AC91" s="17"/>
      <c r="AD91" s="18"/>
      <c r="AE91" s="17"/>
      <c r="AF91" s="18"/>
      <c r="AG91" s="17"/>
      <c r="AH91" s="18"/>
      <c r="AI91" s="17"/>
      <c r="AJ91" s="18"/>
      <c r="AK91" s="17"/>
      <c r="AL91" s="18"/>
      <c r="AM91" s="17"/>
      <c r="AN91" s="18"/>
      <c r="AO91" s="18"/>
    </row>
    <row r="92" spans="1:41" ht="75" x14ac:dyDescent="0.25">
      <c r="A92" s="14" t="s">
        <v>198</v>
      </c>
      <c r="B92" s="14" t="s">
        <v>122</v>
      </c>
      <c r="C92" s="15">
        <v>45084</v>
      </c>
      <c r="D92" s="15" t="s">
        <v>70</v>
      </c>
      <c r="E92" s="16" t="s">
        <v>71</v>
      </c>
      <c r="F92" s="14" t="s">
        <v>72</v>
      </c>
      <c r="G92" s="16" t="s">
        <v>73</v>
      </c>
      <c r="H92" s="14" t="s">
        <v>212</v>
      </c>
      <c r="I92" s="16" t="s">
        <v>213</v>
      </c>
      <c r="J92" s="17" t="s">
        <v>214</v>
      </c>
      <c r="K92" s="17" t="s">
        <v>215</v>
      </c>
      <c r="L92" s="18" t="s">
        <v>216</v>
      </c>
      <c r="M92" s="19" t="s">
        <v>217</v>
      </c>
      <c r="N92" s="15" t="s">
        <v>80</v>
      </c>
      <c r="O92" s="17"/>
      <c r="P92" s="17"/>
      <c r="Q92" s="17" t="s">
        <v>139</v>
      </c>
      <c r="R92" s="18" t="s">
        <v>140</v>
      </c>
      <c r="S92" s="18" t="s">
        <v>83</v>
      </c>
      <c r="T92" s="18" t="s">
        <v>133</v>
      </c>
      <c r="U92" s="15">
        <v>43939</v>
      </c>
      <c r="V92" s="15"/>
      <c r="W92" s="17"/>
      <c r="X92" s="18"/>
      <c r="Y92" s="17"/>
      <c r="Z92" s="18"/>
      <c r="AA92" s="17"/>
      <c r="AB92" s="18"/>
      <c r="AC92" s="17"/>
      <c r="AD92" s="18"/>
      <c r="AE92" s="17"/>
      <c r="AF92" s="18"/>
      <c r="AG92" s="17"/>
      <c r="AH92" s="18"/>
      <c r="AI92" s="17"/>
      <c r="AJ92" s="18"/>
      <c r="AK92" s="17"/>
      <c r="AL92" s="18"/>
      <c r="AM92" s="17"/>
      <c r="AN92" s="18"/>
      <c r="AO92" s="18"/>
    </row>
    <row r="93" spans="1:41" ht="75" x14ac:dyDescent="0.25">
      <c r="A93" s="14" t="s">
        <v>198</v>
      </c>
      <c r="B93" s="14" t="s">
        <v>122</v>
      </c>
      <c r="C93" s="15">
        <v>45084</v>
      </c>
      <c r="D93" s="15" t="s">
        <v>70</v>
      </c>
      <c r="E93" s="16" t="s">
        <v>71</v>
      </c>
      <c r="F93" s="14" t="s">
        <v>72</v>
      </c>
      <c r="G93" s="16" t="s">
        <v>73</v>
      </c>
      <c r="H93" s="14" t="s">
        <v>212</v>
      </c>
      <c r="I93" s="16" t="s">
        <v>213</v>
      </c>
      <c r="J93" s="17" t="s">
        <v>214</v>
      </c>
      <c r="K93" s="17" t="s">
        <v>215</v>
      </c>
      <c r="L93" s="18" t="s">
        <v>229</v>
      </c>
      <c r="M93" s="19" t="s">
        <v>230</v>
      </c>
      <c r="N93" s="15" t="s">
        <v>129</v>
      </c>
      <c r="O93" s="17"/>
      <c r="P93" s="17"/>
      <c r="Q93" s="17" t="s">
        <v>139</v>
      </c>
      <c r="R93" s="18" t="s">
        <v>140</v>
      </c>
      <c r="S93" s="18" t="s">
        <v>83</v>
      </c>
      <c r="T93" s="18" t="s">
        <v>133</v>
      </c>
      <c r="U93" s="15">
        <v>43939</v>
      </c>
      <c r="V93" s="15"/>
      <c r="W93" s="17"/>
      <c r="X93" s="18"/>
      <c r="Y93" s="17"/>
      <c r="Z93" s="18"/>
      <c r="AA93" s="17"/>
      <c r="AB93" s="18"/>
      <c r="AC93" s="17"/>
      <c r="AD93" s="18"/>
      <c r="AE93" s="17"/>
      <c r="AF93" s="18"/>
      <c r="AG93" s="17"/>
      <c r="AH93" s="18"/>
      <c r="AI93" s="17"/>
      <c r="AJ93" s="18"/>
      <c r="AK93" s="17"/>
      <c r="AL93" s="18"/>
      <c r="AM93" s="17"/>
      <c r="AN93" s="18"/>
      <c r="AO93" s="18"/>
    </row>
    <row r="94" spans="1:41" x14ac:dyDescent="0.25">
      <c r="A94" s="20"/>
      <c r="B94" s="20"/>
      <c r="C94" s="21"/>
      <c r="D94" s="21"/>
      <c r="E94" s="22"/>
      <c r="F94" s="20"/>
      <c r="G94" s="22"/>
      <c r="H94" s="20"/>
      <c r="I94" s="22"/>
      <c r="L94" s="23"/>
      <c r="M94" s="24"/>
      <c r="N94" s="21"/>
      <c r="U94" s="21"/>
      <c r="V94" s="21"/>
    </row>
    <row r="95" spans="1:41" x14ac:dyDescent="0.25">
      <c r="A95" s="20"/>
      <c r="B95" s="20"/>
      <c r="C95" s="21"/>
      <c r="D95" s="21"/>
      <c r="E95" s="22"/>
      <c r="F95" s="20"/>
      <c r="G95" s="22"/>
      <c r="H95" s="20"/>
      <c r="I95" s="22"/>
      <c r="L95" s="23"/>
      <c r="M95" s="24"/>
      <c r="N95" s="21"/>
      <c r="U95" s="21"/>
      <c r="V95" s="21"/>
    </row>
    <row r="96" spans="1:41"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sheetData>
  <autoFilter ref="A1:OJ1" xr:uid="{3CB7DA58-8B92-45AE-AC9F-9858C1192A4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0C347-C739-4E5F-8858-409E87ECDA28}">
  <dimension ref="A1:AO93"/>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276</v>
      </c>
      <c r="X1" s="12" t="s">
        <v>277</v>
      </c>
      <c r="Y1" s="12" t="s">
        <v>278</v>
      </c>
      <c r="Z1" s="12" t="s">
        <v>279</v>
      </c>
      <c r="AA1" s="12" t="s">
        <v>280</v>
      </c>
      <c r="AB1" s="12" t="s">
        <v>281</v>
      </c>
      <c r="AC1" s="12" t="s">
        <v>282</v>
      </c>
      <c r="AD1" s="12" t="s">
        <v>283</v>
      </c>
      <c r="AE1" s="12" t="s">
        <v>284</v>
      </c>
      <c r="AF1" s="12" t="s">
        <v>285</v>
      </c>
      <c r="AG1" s="12" t="s">
        <v>286</v>
      </c>
      <c r="AH1" s="12" t="s">
        <v>287</v>
      </c>
      <c r="AI1" s="12" t="s">
        <v>288</v>
      </c>
      <c r="AJ1" s="11" t="s">
        <v>289</v>
      </c>
      <c r="AK1" s="12" t="s">
        <v>290</v>
      </c>
      <c r="AL1" s="12" t="s">
        <v>291</v>
      </c>
      <c r="AM1" s="12" t="s">
        <v>292</v>
      </c>
      <c r="AN1" s="12" t="s">
        <v>66</v>
      </c>
      <c r="AO1" s="11" t="s">
        <v>67</v>
      </c>
    </row>
    <row r="2" spans="1:41" ht="75" x14ac:dyDescent="0.25">
      <c r="A2" s="14" t="s">
        <v>68</v>
      </c>
      <c r="B2" s="14" t="s">
        <v>69</v>
      </c>
      <c r="C2" s="15">
        <v>44719</v>
      </c>
      <c r="D2" s="15" t="s">
        <v>70</v>
      </c>
      <c r="E2" s="16" t="s">
        <v>71</v>
      </c>
      <c r="F2" s="14" t="s">
        <v>72</v>
      </c>
      <c r="G2" s="16" t="s">
        <v>73</v>
      </c>
      <c r="H2" s="14" t="s">
        <v>74</v>
      </c>
      <c r="I2" s="16" t="s">
        <v>75</v>
      </c>
      <c r="J2" s="17" t="s">
        <v>76</v>
      </c>
      <c r="K2" s="17" t="s">
        <v>77</v>
      </c>
      <c r="L2" s="18" t="s">
        <v>78</v>
      </c>
      <c r="M2" s="19" t="s">
        <v>79</v>
      </c>
      <c r="N2" s="15" t="s">
        <v>80</v>
      </c>
      <c r="O2" s="17"/>
      <c r="P2" s="17"/>
      <c r="Q2" s="17" t="s">
        <v>81</v>
      </c>
      <c r="R2" s="18" t="s">
        <v>82</v>
      </c>
      <c r="S2" s="18" t="s">
        <v>83</v>
      </c>
      <c r="T2" s="18" t="s">
        <v>84</v>
      </c>
      <c r="U2" s="15">
        <v>40725</v>
      </c>
      <c r="V2" s="15">
        <v>43861</v>
      </c>
      <c r="W2" s="17"/>
      <c r="X2" s="17"/>
      <c r="Y2" s="18"/>
      <c r="Z2" s="17"/>
      <c r="AA2" s="17"/>
      <c r="AB2" s="17"/>
      <c r="AC2" s="18"/>
      <c r="AD2" s="17"/>
      <c r="AE2" s="17"/>
      <c r="AF2" s="17"/>
      <c r="AG2" s="18"/>
      <c r="AH2" s="17"/>
      <c r="AI2" s="17"/>
      <c r="AJ2" s="19"/>
      <c r="AK2" s="18"/>
      <c r="AL2" s="17"/>
      <c r="AM2" s="17"/>
      <c r="AN2" s="18"/>
      <c r="AO2" s="15"/>
    </row>
    <row r="3" spans="1:41" ht="75" x14ac:dyDescent="0.25">
      <c r="A3" s="14" t="s">
        <v>68</v>
      </c>
      <c r="B3" s="14" t="s">
        <v>122</v>
      </c>
      <c r="C3" s="15">
        <v>44719</v>
      </c>
      <c r="D3" s="15" t="s">
        <v>70</v>
      </c>
      <c r="E3" s="16" t="s">
        <v>71</v>
      </c>
      <c r="F3" s="14" t="s">
        <v>72</v>
      </c>
      <c r="G3" s="16" t="s">
        <v>73</v>
      </c>
      <c r="H3" s="14" t="s">
        <v>74</v>
      </c>
      <c r="I3" s="16" t="s">
        <v>75</v>
      </c>
      <c r="J3" s="17" t="s">
        <v>76</v>
      </c>
      <c r="K3" s="17" t="s">
        <v>77</v>
      </c>
      <c r="L3" s="18" t="s">
        <v>78</v>
      </c>
      <c r="M3" s="19" t="s">
        <v>79</v>
      </c>
      <c r="N3" s="15" t="s">
        <v>80</v>
      </c>
      <c r="O3" s="17"/>
      <c r="P3" s="17"/>
      <c r="Q3" s="17" t="s">
        <v>81</v>
      </c>
      <c r="R3" s="18" t="s">
        <v>82</v>
      </c>
      <c r="S3" s="18" t="s">
        <v>83</v>
      </c>
      <c r="T3" s="18" t="s">
        <v>84</v>
      </c>
      <c r="U3" s="15">
        <v>43862</v>
      </c>
      <c r="V3" s="15">
        <v>43938</v>
      </c>
      <c r="W3" s="17"/>
      <c r="X3" s="17"/>
      <c r="Y3" s="18"/>
      <c r="Z3" s="17"/>
      <c r="AA3" s="17"/>
      <c r="AB3" s="17"/>
      <c r="AC3" s="18"/>
      <c r="AD3" s="17"/>
      <c r="AE3" s="17"/>
      <c r="AF3" s="17"/>
      <c r="AG3" s="18"/>
      <c r="AH3" s="17"/>
      <c r="AI3" s="17"/>
      <c r="AJ3" s="19"/>
      <c r="AK3" s="18"/>
      <c r="AL3" s="17"/>
      <c r="AM3" s="17"/>
      <c r="AN3" s="18"/>
      <c r="AO3" s="15"/>
    </row>
    <row r="4" spans="1:41" ht="75" x14ac:dyDescent="0.25">
      <c r="A4" s="14" t="s">
        <v>126</v>
      </c>
      <c r="B4" s="14" t="s">
        <v>69</v>
      </c>
      <c r="C4" s="15">
        <v>43999</v>
      </c>
      <c r="D4" s="15" t="s">
        <v>70</v>
      </c>
      <c r="E4" s="16" t="s">
        <v>71</v>
      </c>
      <c r="F4" s="14" t="s">
        <v>72</v>
      </c>
      <c r="G4" s="16" t="s">
        <v>73</v>
      </c>
      <c r="H4" s="14" t="s">
        <v>74</v>
      </c>
      <c r="I4" s="16" t="s">
        <v>75</v>
      </c>
      <c r="J4" s="17" t="s">
        <v>76</v>
      </c>
      <c r="K4" s="17" t="s">
        <v>77</v>
      </c>
      <c r="L4" s="18" t="s">
        <v>127</v>
      </c>
      <c r="M4" s="19" t="s">
        <v>128</v>
      </c>
      <c r="N4" s="15" t="s">
        <v>129</v>
      </c>
      <c r="O4" s="17"/>
      <c r="P4" s="17"/>
      <c r="Q4" s="17" t="s">
        <v>81</v>
      </c>
      <c r="R4" s="18" t="s">
        <v>82</v>
      </c>
      <c r="S4" s="18" t="s">
        <v>83</v>
      </c>
      <c r="T4" s="18" t="s">
        <v>84</v>
      </c>
      <c r="U4" s="15">
        <v>40725</v>
      </c>
      <c r="V4" s="15">
        <v>43938</v>
      </c>
      <c r="W4" s="17"/>
      <c r="X4" s="17"/>
      <c r="Y4" s="18"/>
      <c r="Z4" s="17"/>
      <c r="AA4" s="17"/>
      <c r="AB4" s="17"/>
      <c r="AC4" s="18"/>
      <c r="AD4" s="17"/>
      <c r="AE4" s="17"/>
      <c r="AF4" s="17"/>
      <c r="AG4" s="18"/>
      <c r="AH4" s="17"/>
      <c r="AI4" s="17"/>
      <c r="AJ4" s="19"/>
      <c r="AK4" s="18"/>
      <c r="AL4" s="17"/>
      <c r="AM4" s="17"/>
      <c r="AN4" s="18"/>
      <c r="AO4" s="15"/>
    </row>
    <row r="5" spans="1:41" ht="75" x14ac:dyDescent="0.25">
      <c r="A5" s="14" t="s">
        <v>126</v>
      </c>
      <c r="B5" s="14" t="s">
        <v>69</v>
      </c>
      <c r="C5" s="15">
        <v>43999</v>
      </c>
      <c r="D5" s="15" t="s">
        <v>70</v>
      </c>
      <c r="E5" s="16" t="s">
        <v>71</v>
      </c>
      <c r="F5" s="14" t="s">
        <v>72</v>
      </c>
      <c r="G5" s="16" t="s">
        <v>73</v>
      </c>
      <c r="H5" s="14" t="s">
        <v>74</v>
      </c>
      <c r="I5" s="16" t="s">
        <v>75</v>
      </c>
      <c r="J5" s="17" t="s">
        <v>76</v>
      </c>
      <c r="K5" s="17" t="s">
        <v>77</v>
      </c>
      <c r="L5" s="18" t="s">
        <v>78</v>
      </c>
      <c r="M5" s="19" t="s">
        <v>79</v>
      </c>
      <c r="N5" s="15" t="s">
        <v>80</v>
      </c>
      <c r="O5" s="17"/>
      <c r="P5" s="17"/>
      <c r="Q5" s="17" t="s">
        <v>131</v>
      </c>
      <c r="R5" s="18" t="s">
        <v>132</v>
      </c>
      <c r="S5" s="18" t="s">
        <v>83</v>
      </c>
      <c r="T5" s="18" t="s">
        <v>133</v>
      </c>
      <c r="U5" s="15">
        <v>40725</v>
      </c>
      <c r="V5" s="15">
        <v>43938</v>
      </c>
      <c r="W5" s="17"/>
      <c r="X5" s="17"/>
      <c r="Y5" s="18"/>
      <c r="Z5" s="17"/>
      <c r="AA5" s="17"/>
      <c r="AB5" s="17"/>
      <c r="AC5" s="18"/>
      <c r="AD5" s="17"/>
      <c r="AE5" s="17"/>
      <c r="AF5" s="17"/>
      <c r="AG5" s="18"/>
      <c r="AH5" s="17"/>
      <c r="AI5" s="17"/>
      <c r="AJ5" s="19"/>
      <c r="AK5" s="18"/>
      <c r="AL5" s="17"/>
      <c r="AM5" s="17"/>
      <c r="AN5" s="18"/>
      <c r="AO5" s="15"/>
    </row>
    <row r="6" spans="1:41" ht="75" x14ac:dyDescent="0.25">
      <c r="A6" s="14" t="s">
        <v>126</v>
      </c>
      <c r="B6" s="14" t="s">
        <v>69</v>
      </c>
      <c r="C6" s="15">
        <v>43999</v>
      </c>
      <c r="D6" s="15" t="s">
        <v>70</v>
      </c>
      <c r="E6" s="16" t="s">
        <v>71</v>
      </c>
      <c r="F6" s="14" t="s">
        <v>72</v>
      </c>
      <c r="G6" s="16" t="s">
        <v>73</v>
      </c>
      <c r="H6" s="14" t="s">
        <v>74</v>
      </c>
      <c r="I6" s="16" t="s">
        <v>75</v>
      </c>
      <c r="J6" s="17" t="s">
        <v>76</v>
      </c>
      <c r="K6" s="17" t="s">
        <v>77</v>
      </c>
      <c r="L6" s="18" t="s">
        <v>127</v>
      </c>
      <c r="M6" s="19" t="s">
        <v>128</v>
      </c>
      <c r="N6" s="15" t="s">
        <v>129</v>
      </c>
      <c r="O6" s="17"/>
      <c r="P6" s="17"/>
      <c r="Q6" s="17" t="s">
        <v>131</v>
      </c>
      <c r="R6" s="18" t="s">
        <v>132</v>
      </c>
      <c r="S6" s="18" t="s">
        <v>83</v>
      </c>
      <c r="T6" s="18" t="s">
        <v>133</v>
      </c>
      <c r="U6" s="15">
        <v>40725</v>
      </c>
      <c r="V6" s="15">
        <v>43938</v>
      </c>
      <c r="W6" s="17"/>
      <c r="X6" s="17"/>
      <c r="Y6" s="18"/>
      <c r="Z6" s="17"/>
      <c r="AA6" s="17"/>
      <c r="AB6" s="17"/>
      <c r="AC6" s="18"/>
      <c r="AD6" s="17"/>
      <c r="AE6" s="17"/>
      <c r="AF6" s="17"/>
      <c r="AG6" s="18"/>
      <c r="AH6" s="17"/>
      <c r="AI6" s="17"/>
      <c r="AJ6" s="19"/>
      <c r="AK6" s="18"/>
      <c r="AL6" s="17"/>
      <c r="AM6" s="17"/>
      <c r="AN6" s="18"/>
      <c r="AO6" s="15"/>
    </row>
    <row r="7" spans="1:41" ht="75" x14ac:dyDescent="0.25">
      <c r="A7" s="14" t="s">
        <v>126</v>
      </c>
      <c r="B7" s="14" t="s">
        <v>69</v>
      </c>
      <c r="C7" s="15">
        <v>43999</v>
      </c>
      <c r="D7" s="15" t="s">
        <v>70</v>
      </c>
      <c r="E7" s="16" t="s">
        <v>71</v>
      </c>
      <c r="F7" s="14" t="s">
        <v>72</v>
      </c>
      <c r="G7" s="16" t="s">
        <v>73</v>
      </c>
      <c r="H7" s="14" t="s">
        <v>74</v>
      </c>
      <c r="I7" s="16" t="s">
        <v>75</v>
      </c>
      <c r="J7" s="17" t="s">
        <v>76</v>
      </c>
      <c r="K7" s="17" t="s">
        <v>77</v>
      </c>
      <c r="L7" s="18" t="s">
        <v>78</v>
      </c>
      <c r="M7" s="19" t="s">
        <v>79</v>
      </c>
      <c r="N7" s="15" t="s">
        <v>80</v>
      </c>
      <c r="O7" s="17"/>
      <c r="P7" s="17"/>
      <c r="Q7" s="17" t="s">
        <v>134</v>
      </c>
      <c r="R7" s="18" t="s">
        <v>135</v>
      </c>
      <c r="S7" s="18" t="s">
        <v>83</v>
      </c>
      <c r="T7" s="18" t="s">
        <v>133</v>
      </c>
      <c r="U7" s="15">
        <v>40725</v>
      </c>
      <c r="V7" s="15">
        <v>43938</v>
      </c>
      <c r="W7" s="17"/>
      <c r="X7" s="17"/>
      <c r="Y7" s="18"/>
      <c r="Z7" s="17"/>
      <c r="AA7" s="17"/>
      <c r="AB7" s="17"/>
      <c r="AC7" s="18"/>
      <c r="AD7" s="17"/>
      <c r="AE7" s="17"/>
      <c r="AF7" s="17"/>
      <c r="AG7" s="18"/>
      <c r="AH7" s="17"/>
      <c r="AI7" s="17"/>
      <c r="AJ7" s="19"/>
      <c r="AK7" s="18"/>
      <c r="AL7" s="17"/>
      <c r="AM7" s="17"/>
      <c r="AN7" s="18"/>
      <c r="AO7" s="15"/>
    </row>
    <row r="8" spans="1:41" ht="75" x14ac:dyDescent="0.25">
      <c r="A8" s="14" t="s">
        <v>126</v>
      </c>
      <c r="B8" s="14" t="s">
        <v>69</v>
      </c>
      <c r="C8" s="15">
        <v>43999</v>
      </c>
      <c r="D8" s="15" t="s">
        <v>70</v>
      </c>
      <c r="E8" s="16" t="s">
        <v>71</v>
      </c>
      <c r="F8" s="14" t="s">
        <v>72</v>
      </c>
      <c r="G8" s="16" t="s">
        <v>73</v>
      </c>
      <c r="H8" s="14" t="s">
        <v>74</v>
      </c>
      <c r="I8" s="16" t="s">
        <v>75</v>
      </c>
      <c r="J8" s="17" t="s">
        <v>76</v>
      </c>
      <c r="K8" s="17" t="s">
        <v>77</v>
      </c>
      <c r="L8" s="18" t="s">
        <v>127</v>
      </c>
      <c r="M8" s="19" t="s">
        <v>128</v>
      </c>
      <c r="N8" s="15" t="s">
        <v>129</v>
      </c>
      <c r="O8" s="17"/>
      <c r="P8" s="17"/>
      <c r="Q8" s="17" t="s">
        <v>134</v>
      </c>
      <c r="R8" s="18" t="s">
        <v>135</v>
      </c>
      <c r="S8" s="18" t="s">
        <v>83</v>
      </c>
      <c r="T8" s="18" t="s">
        <v>133</v>
      </c>
      <c r="U8" s="15">
        <v>40725</v>
      </c>
      <c r="V8" s="15">
        <v>43938</v>
      </c>
      <c r="W8" s="17"/>
      <c r="X8" s="17"/>
      <c r="Y8" s="18"/>
      <c r="Z8" s="17"/>
      <c r="AA8" s="17"/>
      <c r="AB8" s="17"/>
      <c r="AC8" s="18"/>
      <c r="AD8" s="17"/>
      <c r="AE8" s="17"/>
      <c r="AF8" s="17"/>
      <c r="AG8" s="18"/>
      <c r="AH8" s="17"/>
      <c r="AI8" s="17"/>
      <c r="AJ8" s="19"/>
      <c r="AK8" s="18"/>
      <c r="AL8" s="17"/>
      <c r="AM8" s="17"/>
      <c r="AN8" s="18"/>
      <c r="AO8" s="15"/>
    </row>
    <row r="9" spans="1:41" ht="75" x14ac:dyDescent="0.25">
      <c r="A9" s="14" t="s">
        <v>68</v>
      </c>
      <c r="B9" s="14" t="s">
        <v>69</v>
      </c>
      <c r="C9" s="15">
        <v>44719</v>
      </c>
      <c r="D9" s="15" t="s">
        <v>70</v>
      </c>
      <c r="E9" s="16" t="s">
        <v>71</v>
      </c>
      <c r="F9" s="14" t="s">
        <v>72</v>
      </c>
      <c r="G9" s="16" t="s">
        <v>73</v>
      </c>
      <c r="H9" s="14" t="s">
        <v>74</v>
      </c>
      <c r="I9" s="16" t="s">
        <v>75</v>
      </c>
      <c r="J9" s="17" t="s">
        <v>76</v>
      </c>
      <c r="K9" s="17" t="s">
        <v>77</v>
      </c>
      <c r="L9" s="18" t="s">
        <v>78</v>
      </c>
      <c r="M9" s="19" t="s">
        <v>79</v>
      </c>
      <c r="N9" s="15" t="s">
        <v>80</v>
      </c>
      <c r="O9" s="17"/>
      <c r="P9" s="17"/>
      <c r="Q9" s="17" t="s">
        <v>136</v>
      </c>
      <c r="R9" s="18" t="s">
        <v>137</v>
      </c>
      <c r="S9" s="18" t="s">
        <v>83</v>
      </c>
      <c r="T9" s="18" t="s">
        <v>84</v>
      </c>
      <c r="U9" s="15">
        <v>40725</v>
      </c>
      <c r="V9" s="15">
        <v>43938</v>
      </c>
      <c r="W9" s="17"/>
      <c r="X9" s="17"/>
      <c r="Y9" s="18"/>
      <c r="Z9" s="17"/>
      <c r="AA9" s="17"/>
      <c r="AB9" s="17"/>
      <c r="AC9" s="18"/>
      <c r="AD9" s="17"/>
      <c r="AE9" s="17"/>
      <c r="AF9" s="17"/>
      <c r="AG9" s="18"/>
      <c r="AH9" s="17"/>
      <c r="AI9" s="17"/>
      <c r="AJ9" s="19"/>
      <c r="AK9" s="18"/>
      <c r="AL9" s="17"/>
      <c r="AM9" s="17"/>
      <c r="AN9" s="18"/>
      <c r="AO9" s="15"/>
    </row>
    <row r="10" spans="1:41" ht="75" x14ac:dyDescent="0.25">
      <c r="A10" s="14" t="s">
        <v>126</v>
      </c>
      <c r="B10" s="14" t="s">
        <v>69</v>
      </c>
      <c r="C10" s="15">
        <v>43999</v>
      </c>
      <c r="D10" s="15" t="s">
        <v>70</v>
      </c>
      <c r="E10" s="16" t="s">
        <v>71</v>
      </c>
      <c r="F10" s="14" t="s">
        <v>72</v>
      </c>
      <c r="G10" s="16" t="s">
        <v>73</v>
      </c>
      <c r="H10" s="14" t="s">
        <v>74</v>
      </c>
      <c r="I10" s="16" t="s">
        <v>75</v>
      </c>
      <c r="J10" s="17" t="s">
        <v>76</v>
      </c>
      <c r="K10" s="17" t="s">
        <v>77</v>
      </c>
      <c r="L10" s="18" t="s">
        <v>127</v>
      </c>
      <c r="M10" s="19" t="s">
        <v>128</v>
      </c>
      <c r="N10" s="15" t="s">
        <v>129</v>
      </c>
      <c r="O10" s="17"/>
      <c r="P10" s="17"/>
      <c r="Q10" s="17" t="s">
        <v>136</v>
      </c>
      <c r="R10" s="18" t="s">
        <v>137</v>
      </c>
      <c r="S10" s="18" t="s">
        <v>83</v>
      </c>
      <c r="T10" s="18" t="s">
        <v>84</v>
      </c>
      <c r="U10" s="15">
        <v>40725</v>
      </c>
      <c r="V10" s="15">
        <v>43938</v>
      </c>
      <c r="W10" s="17"/>
      <c r="X10" s="17"/>
      <c r="Y10" s="18"/>
      <c r="Z10" s="17"/>
      <c r="AA10" s="17"/>
      <c r="AB10" s="17"/>
      <c r="AC10" s="18"/>
      <c r="AD10" s="17"/>
      <c r="AE10" s="17"/>
      <c r="AF10" s="17"/>
      <c r="AG10" s="18"/>
      <c r="AH10" s="17"/>
      <c r="AI10" s="17"/>
      <c r="AJ10" s="19"/>
      <c r="AK10" s="18"/>
      <c r="AL10" s="17"/>
      <c r="AM10" s="17"/>
      <c r="AN10" s="18"/>
      <c r="AO10" s="15"/>
    </row>
    <row r="11" spans="1:41" ht="75" x14ac:dyDescent="0.25">
      <c r="A11" s="14" t="s">
        <v>126</v>
      </c>
      <c r="B11" s="14" t="s">
        <v>69</v>
      </c>
      <c r="C11" s="15">
        <v>43999</v>
      </c>
      <c r="D11" s="15" t="s">
        <v>70</v>
      </c>
      <c r="E11" s="16" t="s">
        <v>71</v>
      </c>
      <c r="F11" s="14" t="s">
        <v>72</v>
      </c>
      <c r="G11" s="16" t="s">
        <v>73</v>
      </c>
      <c r="H11" s="14" t="s">
        <v>74</v>
      </c>
      <c r="I11" s="16" t="s">
        <v>75</v>
      </c>
      <c r="J11" s="17" t="s">
        <v>76</v>
      </c>
      <c r="K11" s="17" t="s">
        <v>77</v>
      </c>
      <c r="L11" s="18" t="s">
        <v>78</v>
      </c>
      <c r="M11" s="19" t="s">
        <v>79</v>
      </c>
      <c r="N11" s="15" t="s">
        <v>80</v>
      </c>
      <c r="O11" s="17"/>
      <c r="P11" s="17"/>
      <c r="Q11" s="17" t="s">
        <v>139</v>
      </c>
      <c r="R11" s="18" t="s">
        <v>140</v>
      </c>
      <c r="S11" s="18" t="s">
        <v>83</v>
      </c>
      <c r="T11" s="18" t="s">
        <v>133</v>
      </c>
      <c r="U11" s="15">
        <v>40725</v>
      </c>
      <c r="V11" s="15">
        <v>43938</v>
      </c>
      <c r="W11" s="17"/>
      <c r="X11" s="17"/>
      <c r="Y11" s="18"/>
      <c r="Z11" s="17"/>
      <c r="AA11" s="17"/>
      <c r="AB11" s="17"/>
      <c r="AC11" s="18"/>
      <c r="AD11" s="17"/>
      <c r="AE11" s="17"/>
      <c r="AF11" s="17"/>
      <c r="AG11" s="18"/>
      <c r="AH11" s="17"/>
      <c r="AI11" s="17"/>
      <c r="AJ11" s="19"/>
      <c r="AK11" s="18"/>
      <c r="AL11" s="17"/>
      <c r="AM11" s="17"/>
      <c r="AN11" s="18"/>
      <c r="AO11" s="15"/>
    </row>
    <row r="12" spans="1:41" ht="75" x14ac:dyDescent="0.25">
      <c r="A12" s="14" t="s">
        <v>126</v>
      </c>
      <c r="B12" s="14" t="s">
        <v>69</v>
      </c>
      <c r="C12" s="15">
        <v>43999</v>
      </c>
      <c r="D12" s="15" t="s">
        <v>70</v>
      </c>
      <c r="E12" s="16" t="s">
        <v>71</v>
      </c>
      <c r="F12" s="14" t="s">
        <v>72</v>
      </c>
      <c r="G12" s="16" t="s">
        <v>73</v>
      </c>
      <c r="H12" s="14" t="s">
        <v>74</v>
      </c>
      <c r="I12" s="16" t="s">
        <v>75</v>
      </c>
      <c r="J12" s="17" t="s">
        <v>76</v>
      </c>
      <c r="K12" s="17" t="s">
        <v>77</v>
      </c>
      <c r="L12" s="18" t="s">
        <v>127</v>
      </c>
      <c r="M12" s="19" t="s">
        <v>128</v>
      </c>
      <c r="N12" s="15" t="s">
        <v>129</v>
      </c>
      <c r="O12" s="17"/>
      <c r="P12" s="17"/>
      <c r="Q12" s="17" t="s">
        <v>139</v>
      </c>
      <c r="R12" s="18" t="s">
        <v>140</v>
      </c>
      <c r="S12" s="18" t="s">
        <v>83</v>
      </c>
      <c r="T12" s="18" t="s">
        <v>133</v>
      </c>
      <c r="U12" s="15">
        <v>40725</v>
      </c>
      <c r="V12" s="15">
        <v>43938</v>
      </c>
      <c r="W12" s="17"/>
      <c r="X12" s="17"/>
      <c r="Y12" s="18"/>
      <c r="Z12" s="17"/>
      <c r="AA12" s="17"/>
      <c r="AB12" s="17"/>
      <c r="AC12" s="18"/>
      <c r="AD12" s="17"/>
      <c r="AE12" s="17"/>
      <c r="AF12" s="17"/>
      <c r="AG12" s="18"/>
      <c r="AH12" s="17"/>
      <c r="AI12" s="17"/>
      <c r="AJ12" s="19"/>
      <c r="AK12" s="18"/>
      <c r="AL12" s="17"/>
      <c r="AM12" s="17"/>
      <c r="AN12" s="18"/>
      <c r="AO12" s="15"/>
    </row>
    <row r="13" spans="1:41" ht="75" x14ac:dyDescent="0.25">
      <c r="A13" s="14" t="s">
        <v>126</v>
      </c>
      <c r="B13" s="14" t="s">
        <v>69</v>
      </c>
      <c r="C13" s="15">
        <v>43999</v>
      </c>
      <c r="D13" s="15" t="s">
        <v>70</v>
      </c>
      <c r="E13" s="16" t="s">
        <v>71</v>
      </c>
      <c r="F13" s="14" t="s">
        <v>72</v>
      </c>
      <c r="G13" s="16" t="s">
        <v>73</v>
      </c>
      <c r="H13" s="14" t="s">
        <v>74</v>
      </c>
      <c r="I13" s="16" t="s">
        <v>75</v>
      </c>
      <c r="J13" s="17" t="s">
        <v>76</v>
      </c>
      <c r="K13" s="17" t="s">
        <v>77</v>
      </c>
      <c r="L13" s="18" t="s">
        <v>78</v>
      </c>
      <c r="M13" s="19" t="s">
        <v>79</v>
      </c>
      <c r="N13" s="15" t="s">
        <v>80</v>
      </c>
      <c r="O13" s="17"/>
      <c r="P13" s="17"/>
      <c r="Q13" s="17" t="s">
        <v>141</v>
      </c>
      <c r="R13" s="18" t="s">
        <v>142</v>
      </c>
      <c r="S13" s="18" t="s">
        <v>143</v>
      </c>
      <c r="T13" s="18" t="s">
        <v>133</v>
      </c>
      <c r="U13" s="15">
        <v>40725</v>
      </c>
      <c r="V13" s="15">
        <v>43938</v>
      </c>
      <c r="W13" s="17"/>
      <c r="X13" s="17"/>
      <c r="Y13" s="18"/>
      <c r="Z13" s="17"/>
      <c r="AA13" s="17"/>
      <c r="AB13" s="17"/>
      <c r="AC13" s="18"/>
      <c r="AD13" s="17"/>
      <c r="AE13" s="17"/>
      <c r="AF13" s="17"/>
      <c r="AG13" s="18"/>
      <c r="AH13" s="17"/>
      <c r="AI13" s="17"/>
      <c r="AJ13" s="19"/>
      <c r="AK13" s="18"/>
      <c r="AL13" s="17"/>
      <c r="AM13" s="17"/>
      <c r="AN13" s="18"/>
      <c r="AO13" s="15"/>
    </row>
    <row r="14" spans="1:41" ht="75" x14ac:dyDescent="0.25">
      <c r="A14" s="14" t="s">
        <v>126</v>
      </c>
      <c r="B14" s="14" t="s">
        <v>69</v>
      </c>
      <c r="C14" s="15">
        <v>43999</v>
      </c>
      <c r="D14" s="15" t="s">
        <v>70</v>
      </c>
      <c r="E14" s="16" t="s">
        <v>71</v>
      </c>
      <c r="F14" s="14" t="s">
        <v>72</v>
      </c>
      <c r="G14" s="16" t="s">
        <v>73</v>
      </c>
      <c r="H14" s="14" t="s">
        <v>74</v>
      </c>
      <c r="I14" s="16" t="s">
        <v>75</v>
      </c>
      <c r="J14" s="17" t="s">
        <v>76</v>
      </c>
      <c r="K14" s="17" t="s">
        <v>77</v>
      </c>
      <c r="L14" s="18" t="s">
        <v>127</v>
      </c>
      <c r="M14" s="19" t="s">
        <v>128</v>
      </c>
      <c r="N14" s="15" t="s">
        <v>129</v>
      </c>
      <c r="O14" s="17"/>
      <c r="P14" s="17"/>
      <c r="Q14" s="17" t="s">
        <v>141</v>
      </c>
      <c r="R14" s="18" t="s">
        <v>142</v>
      </c>
      <c r="S14" s="18" t="s">
        <v>143</v>
      </c>
      <c r="T14" s="18" t="s">
        <v>133</v>
      </c>
      <c r="U14" s="15">
        <v>40725</v>
      </c>
      <c r="V14" s="15">
        <v>43938</v>
      </c>
      <c r="W14" s="17"/>
      <c r="X14" s="17"/>
      <c r="Y14" s="18"/>
      <c r="Z14" s="17"/>
      <c r="AA14" s="17"/>
      <c r="AB14" s="17"/>
      <c r="AC14" s="18"/>
      <c r="AD14" s="17"/>
      <c r="AE14" s="17"/>
      <c r="AF14" s="17"/>
      <c r="AG14" s="18"/>
      <c r="AH14" s="17"/>
      <c r="AI14" s="17"/>
      <c r="AJ14" s="19"/>
      <c r="AK14" s="18"/>
      <c r="AL14" s="17"/>
      <c r="AM14" s="17"/>
      <c r="AN14" s="18"/>
      <c r="AO14" s="15"/>
    </row>
    <row r="15" spans="1:41" ht="75" x14ac:dyDescent="0.25">
      <c r="A15" s="14" t="s">
        <v>126</v>
      </c>
      <c r="B15" s="14" t="s">
        <v>69</v>
      </c>
      <c r="C15" s="15">
        <v>43999</v>
      </c>
      <c r="D15" s="15" t="s">
        <v>70</v>
      </c>
      <c r="E15" s="16" t="s">
        <v>71</v>
      </c>
      <c r="F15" s="14" t="s">
        <v>72</v>
      </c>
      <c r="G15" s="16" t="s">
        <v>73</v>
      </c>
      <c r="H15" s="14" t="s">
        <v>74</v>
      </c>
      <c r="I15" s="16" t="s">
        <v>75</v>
      </c>
      <c r="J15" s="17" t="s">
        <v>76</v>
      </c>
      <c r="K15" s="17" t="s">
        <v>77</v>
      </c>
      <c r="L15" s="18" t="s">
        <v>78</v>
      </c>
      <c r="M15" s="19" t="s">
        <v>79</v>
      </c>
      <c r="N15" s="15" t="s">
        <v>80</v>
      </c>
      <c r="O15" s="17"/>
      <c r="P15" s="17"/>
      <c r="Q15" s="17" t="s">
        <v>144</v>
      </c>
      <c r="R15" s="18" t="s">
        <v>145</v>
      </c>
      <c r="S15" s="18" t="s">
        <v>143</v>
      </c>
      <c r="T15" s="18" t="s">
        <v>133</v>
      </c>
      <c r="U15" s="15">
        <v>40725</v>
      </c>
      <c r="V15" s="15">
        <v>43938</v>
      </c>
      <c r="W15" s="17"/>
      <c r="X15" s="17"/>
      <c r="Y15" s="18"/>
      <c r="Z15" s="17"/>
      <c r="AA15" s="17"/>
      <c r="AB15" s="17"/>
      <c r="AC15" s="18"/>
      <c r="AD15" s="17"/>
      <c r="AE15" s="17"/>
      <c r="AF15" s="17"/>
      <c r="AG15" s="18"/>
      <c r="AH15" s="17"/>
      <c r="AI15" s="17"/>
      <c r="AJ15" s="19"/>
      <c r="AK15" s="18"/>
      <c r="AL15" s="17"/>
      <c r="AM15" s="17"/>
      <c r="AN15" s="18"/>
      <c r="AO15" s="15"/>
    </row>
    <row r="16" spans="1:41" ht="75" x14ac:dyDescent="0.25">
      <c r="A16" s="14" t="s">
        <v>126</v>
      </c>
      <c r="B16" s="14" t="s">
        <v>69</v>
      </c>
      <c r="C16" s="15">
        <v>43999</v>
      </c>
      <c r="D16" s="15" t="s">
        <v>70</v>
      </c>
      <c r="E16" s="16" t="s">
        <v>71</v>
      </c>
      <c r="F16" s="14" t="s">
        <v>72</v>
      </c>
      <c r="G16" s="16" t="s">
        <v>73</v>
      </c>
      <c r="H16" s="14" t="s">
        <v>74</v>
      </c>
      <c r="I16" s="16" t="s">
        <v>75</v>
      </c>
      <c r="J16" s="17" t="s">
        <v>76</v>
      </c>
      <c r="K16" s="17" t="s">
        <v>77</v>
      </c>
      <c r="L16" s="18" t="s">
        <v>127</v>
      </c>
      <c r="M16" s="19" t="s">
        <v>128</v>
      </c>
      <c r="N16" s="15" t="s">
        <v>129</v>
      </c>
      <c r="O16" s="17"/>
      <c r="P16" s="17"/>
      <c r="Q16" s="17" t="s">
        <v>144</v>
      </c>
      <c r="R16" s="18" t="s">
        <v>145</v>
      </c>
      <c r="S16" s="18" t="s">
        <v>143</v>
      </c>
      <c r="T16" s="18" t="s">
        <v>133</v>
      </c>
      <c r="U16" s="15">
        <v>40725</v>
      </c>
      <c r="V16" s="15">
        <v>43938</v>
      </c>
      <c r="W16" s="17"/>
      <c r="X16" s="17"/>
      <c r="Y16" s="18"/>
      <c r="Z16" s="17"/>
      <c r="AA16" s="17"/>
      <c r="AB16" s="17"/>
      <c r="AC16" s="18"/>
      <c r="AD16" s="17"/>
      <c r="AE16" s="17"/>
      <c r="AF16" s="17"/>
      <c r="AG16" s="18"/>
      <c r="AH16" s="17"/>
      <c r="AI16" s="17"/>
      <c r="AJ16" s="19"/>
      <c r="AK16" s="18"/>
      <c r="AL16" s="17"/>
      <c r="AM16" s="17"/>
      <c r="AN16" s="18"/>
      <c r="AO16" s="15"/>
    </row>
    <row r="17" spans="1:41" ht="90" x14ac:dyDescent="0.25">
      <c r="A17" s="14" t="s">
        <v>68</v>
      </c>
      <c r="B17" s="14" t="s">
        <v>69</v>
      </c>
      <c r="C17" s="15">
        <v>44719</v>
      </c>
      <c r="D17" s="15" t="s">
        <v>70</v>
      </c>
      <c r="E17" s="16" t="s">
        <v>71</v>
      </c>
      <c r="F17" s="14" t="s">
        <v>72</v>
      </c>
      <c r="G17" s="16" t="s">
        <v>73</v>
      </c>
      <c r="H17" s="14" t="s">
        <v>146</v>
      </c>
      <c r="I17" s="16" t="s">
        <v>147</v>
      </c>
      <c r="J17" s="17" t="s">
        <v>148</v>
      </c>
      <c r="K17" s="17" t="s">
        <v>149</v>
      </c>
      <c r="L17" s="18" t="s">
        <v>150</v>
      </c>
      <c r="M17" s="19" t="s">
        <v>151</v>
      </c>
      <c r="N17" s="15" t="s">
        <v>80</v>
      </c>
      <c r="O17" s="17"/>
      <c r="P17" s="17"/>
      <c r="Q17" s="17" t="s">
        <v>81</v>
      </c>
      <c r="R17" s="18" t="s">
        <v>82</v>
      </c>
      <c r="S17" s="18" t="s">
        <v>83</v>
      </c>
      <c r="T17" s="18" t="s">
        <v>84</v>
      </c>
      <c r="U17" s="15">
        <v>40725</v>
      </c>
      <c r="V17" s="15">
        <v>43861</v>
      </c>
      <c r="W17" s="17"/>
      <c r="X17" s="17"/>
      <c r="Y17" s="18"/>
      <c r="Z17" s="17"/>
      <c r="AA17" s="17"/>
      <c r="AB17" s="17"/>
      <c r="AC17" s="18"/>
      <c r="AD17" s="17"/>
      <c r="AE17" s="17"/>
      <c r="AF17" s="17"/>
      <c r="AG17" s="18"/>
      <c r="AH17" s="17"/>
      <c r="AI17" s="17"/>
      <c r="AJ17" s="19"/>
      <c r="AK17" s="18"/>
      <c r="AL17" s="17"/>
      <c r="AM17" s="17"/>
      <c r="AN17" s="18"/>
      <c r="AO17" s="15"/>
    </row>
    <row r="18" spans="1:41" ht="90" x14ac:dyDescent="0.25">
      <c r="A18" s="14" t="s">
        <v>68</v>
      </c>
      <c r="B18" s="14" t="s">
        <v>69</v>
      </c>
      <c r="C18" s="15">
        <v>44719</v>
      </c>
      <c r="D18" s="15" t="s">
        <v>70</v>
      </c>
      <c r="E18" s="16" t="s">
        <v>71</v>
      </c>
      <c r="F18" s="14" t="s">
        <v>72</v>
      </c>
      <c r="G18" s="16" t="s">
        <v>73</v>
      </c>
      <c r="H18" s="14" t="s">
        <v>146</v>
      </c>
      <c r="I18" s="16" t="s">
        <v>147</v>
      </c>
      <c r="J18" s="17" t="s">
        <v>148</v>
      </c>
      <c r="K18" s="17" t="s">
        <v>149</v>
      </c>
      <c r="L18" s="18" t="s">
        <v>150</v>
      </c>
      <c r="M18" s="19" t="s">
        <v>151</v>
      </c>
      <c r="N18" s="15" t="s">
        <v>80</v>
      </c>
      <c r="O18" s="17"/>
      <c r="P18" s="17"/>
      <c r="Q18" s="17" t="s">
        <v>81</v>
      </c>
      <c r="R18" s="18" t="s">
        <v>82</v>
      </c>
      <c r="S18" s="18" t="s">
        <v>83</v>
      </c>
      <c r="T18" s="18" t="s">
        <v>84</v>
      </c>
      <c r="U18" s="15">
        <v>43862</v>
      </c>
      <c r="V18" s="15">
        <v>43938</v>
      </c>
      <c r="W18" s="17"/>
      <c r="X18" s="17"/>
      <c r="Y18" s="18"/>
      <c r="Z18" s="17"/>
      <c r="AA18" s="17"/>
      <c r="AB18" s="17"/>
      <c r="AC18" s="18"/>
      <c r="AD18" s="17"/>
      <c r="AE18" s="17"/>
      <c r="AF18" s="17"/>
      <c r="AG18" s="18"/>
      <c r="AH18" s="17"/>
      <c r="AI18" s="17"/>
      <c r="AJ18" s="19"/>
      <c r="AK18" s="18"/>
      <c r="AL18" s="17"/>
      <c r="AM18" s="17"/>
      <c r="AN18" s="18"/>
      <c r="AO18" s="15"/>
    </row>
    <row r="19" spans="1:41" ht="90" x14ac:dyDescent="0.25">
      <c r="A19" s="14" t="s">
        <v>126</v>
      </c>
      <c r="B19" s="14" t="s">
        <v>69</v>
      </c>
      <c r="C19" s="15">
        <v>43999</v>
      </c>
      <c r="D19" s="15" t="s">
        <v>70</v>
      </c>
      <c r="E19" s="16" t="s">
        <v>71</v>
      </c>
      <c r="F19" s="14" t="s">
        <v>72</v>
      </c>
      <c r="G19" s="16" t="s">
        <v>73</v>
      </c>
      <c r="H19" s="14" t="s">
        <v>146</v>
      </c>
      <c r="I19" s="16" t="s">
        <v>147</v>
      </c>
      <c r="J19" s="17" t="s">
        <v>148</v>
      </c>
      <c r="K19" s="17" t="s">
        <v>149</v>
      </c>
      <c r="L19" s="18" t="s">
        <v>152</v>
      </c>
      <c r="M19" s="19" t="s">
        <v>153</v>
      </c>
      <c r="N19" s="15" t="s">
        <v>129</v>
      </c>
      <c r="O19" s="17"/>
      <c r="P19" s="17"/>
      <c r="Q19" s="17" t="s">
        <v>81</v>
      </c>
      <c r="R19" s="18" t="s">
        <v>82</v>
      </c>
      <c r="S19" s="18" t="s">
        <v>83</v>
      </c>
      <c r="T19" s="18" t="s">
        <v>84</v>
      </c>
      <c r="U19" s="15">
        <v>40725</v>
      </c>
      <c r="V19" s="15">
        <v>43938</v>
      </c>
      <c r="W19" s="17"/>
      <c r="X19" s="17"/>
      <c r="Y19" s="18"/>
      <c r="Z19" s="17"/>
      <c r="AA19" s="17"/>
      <c r="AB19" s="17"/>
      <c r="AC19" s="18"/>
      <c r="AD19" s="17"/>
      <c r="AE19" s="17"/>
      <c r="AF19" s="17"/>
      <c r="AG19" s="18"/>
      <c r="AH19" s="17"/>
      <c r="AI19" s="17"/>
      <c r="AJ19" s="19"/>
      <c r="AK19" s="18"/>
      <c r="AL19" s="17"/>
      <c r="AM19" s="17"/>
      <c r="AN19" s="18"/>
      <c r="AO19" s="15"/>
    </row>
    <row r="20" spans="1:41" ht="90" x14ac:dyDescent="0.25">
      <c r="A20" s="14" t="s">
        <v>126</v>
      </c>
      <c r="B20" s="14" t="s">
        <v>69</v>
      </c>
      <c r="C20" s="15">
        <v>43999</v>
      </c>
      <c r="D20" s="15" t="s">
        <v>70</v>
      </c>
      <c r="E20" s="16" t="s">
        <v>71</v>
      </c>
      <c r="F20" s="14" t="s">
        <v>72</v>
      </c>
      <c r="G20" s="16" t="s">
        <v>73</v>
      </c>
      <c r="H20" s="14" t="s">
        <v>146</v>
      </c>
      <c r="I20" s="16" t="s">
        <v>147</v>
      </c>
      <c r="J20" s="17" t="s">
        <v>148</v>
      </c>
      <c r="K20" s="17" t="s">
        <v>149</v>
      </c>
      <c r="L20" s="18" t="s">
        <v>150</v>
      </c>
      <c r="M20" s="19" t="s">
        <v>151</v>
      </c>
      <c r="N20" s="15" t="s">
        <v>80</v>
      </c>
      <c r="O20" s="17"/>
      <c r="P20" s="17"/>
      <c r="Q20" s="17" t="s">
        <v>131</v>
      </c>
      <c r="R20" s="18" t="s">
        <v>132</v>
      </c>
      <c r="S20" s="18" t="s">
        <v>83</v>
      </c>
      <c r="T20" s="18" t="s">
        <v>133</v>
      </c>
      <c r="U20" s="15">
        <v>40725</v>
      </c>
      <c r="V20" s="15">
        <v>43938</v>
      </c>
      <c r="W20" s="17"/>
      <c r="X20" s="17"/>
      <c r="Y20" s="18"/>
      <c r="Z20" s="17"/>
      <c r="AA20" s="17"/>
      <c r="AB20" s="17"/>
      <c r="AC20" s="18"/>
      <c r="AD20" s="17"/>
      <c r="AE20" s="17"/>
      <c r="AF20" s="17"/>
      <c r="AG20" s="18"/>
      <c r="AH20" s="17"/>
      <c r="AI20" s="17"/>
      <c r="AJ20" s="19"/>
      <c r="AK20" s="18"/>
      <c r="AL20" s="17"/>
      <c r="AM20" s="17"/>
      <c r="AN20" s="18"/>
      <c r="AO20" s="15"/>
    </row>
    <row r="21" spans="1:41" ht="90" x14ac:dyDescent="0.25">
      <c r="A21" s="14" t="s">
        <v>126</v>
      </c>
      <c r="B21" s="14" t="s">
        <v>69</v>
      </c>
      <c r="C21" s="15">
        <v>43999</v>
      </c>
      <c r="D21" s="15" t="s">
        <v>70</v>
      </c>
      <c r="E21" s="16" t="s">
        <v>71</v>
      </c>
      <c r="F21" s="14" t="s">
        <v>72</v>
      </c>
      <c r="G21" s="16" t="s">
        <v>73</v>
      </c>
      <c r="H21" s="14" t="s">
        <v>146</v>
      </c>
      <c r="I21" s="16" t="s">
        <v>147</v>
      </c>
      <c r="J21" s="17" t="s">
        <v>148</v>
      </c>
      <c r="K21" s="17" t="s">
        <v>149</v>
      </c>
      <c r="L21" s="18" t="s">
        <v>152</v>
      </c>
      <c r="M21" s="19" t="s">
        <v>153</v>
      </c>
      <c r="N21" s="15" t="s">
        <v>129</v>
      </c>
      <c r="O21" s="17"/>
      <c r="P21" s="17"/>
      <c r="Q21" s="17" t="s">
        <v>131</v>
      </c>
      <c r="R21" s="18" t="s">
        <v>132</v>
      </c>
      <c r="S21" s="18" t="s">
        <v>83</v>
      </c>
      <c r="T21" s="18" t="s">
        <v>133</v>
      </c>
      <c r="U21" s="15">
        <v>40725</v>
      </c>
      <c r="V21" s="15">
        <v>43938</v>
      </c>
      <c r="W21" s="17"/>
      <c r="X21" s="17"/>
      <c r="Y21" s="18"/>
      <c r="Z21" s="17"/>
      <c r="AA21" s="17"/>
      <c r="AB21" s="17"/>
      <c r="AC21" s="18"/>
      <c r="AD21" s="17"/>
      <c r="AE21" s="17"/>
      <c r="AF21" s="17"/>
      <c r="AG21" s="18"/>
      <c r="AH21" s="17"/>
      <c r="AI21" s="17"/>
      <c r="AJ21" s="19"/>
      <c r="AK21" s="18"/>
      <c r="AL21" s="17"/>
      <c r="AM21" s="17"/>
      <c r="AN21" s="18"/>
      <c r="AO21" s="15"/>
    </row>
    <row r="22" spans="1:41" ht="90" x14ac:dyDescent="0.25">
      <c r="A22" s="14" t="s">
        <v>126</v>
      </c>
      <c r="B22" s="14" t="s">
        <v>69</v>
      </c>
      <c r="C22" s="15">
        <v>43999</v>
      </c>
      <c r="D22" s="15" t="s">
        <v>70</v>
      </c>
      <c r="E22" s="16" t="s">
        <v>71</v>
      </c>
      <c r="F22" s="14" t="s">
        <v>72</v>
      </c>
      <c r="G22" s="16" t="s">
        <v>73</v>
      </c>
      <c r="H22" s="14" t="s">
        <v>146</v>
      </c>
      <c r="I22" s="16" t="s">
        <v>147</v>
      </c>
      <c r="J22" s="17" t="s">
        <v>148</v>
      </c>
      <c r="K22" s="17" t="s">
        <v>149</v>
      </c>
      <c r="L22" s="18" t="s">
        <v>150</v>
      </c>
      <c r="M22" s="19" t="s">
        <v>151</v>
      </c>
      <c r="N22" s="15" t="s">
        <v>80</v>
      </c>
      <c r="O22" s="17"/>
      <c r="P22" s="17"/>
      <c r="Q22" s="17" t="s">
        <v>134</v>
      </c>
      <c r="R22" s="18" t="s">
        <v>135</v>
      </c>
      <c r="S22" s="18" t="s">
        <v>83</v>
      </c>
      <c r="T22" s="18" t="s">
        <v>133</v>
      </c>
      <c r="U22" s="15">
        <v>40725</v>
      </c>
      <c r="V22" s="15">
        <v>43938</v>
      </c>
      <c r="W22" s="17"/>
      <c r="X22" s="17"/>
      <c r="Y22" s="18"/>
      <c r="Z22" s="17"/>
      <c r="AA22" s="17"/>
      <c r="AB22" s="17"/>
      <c r="AC22" s="18"/>
      <c r="AD22" s="17"/>
      <c r="AE22" s="17"/>
      <c r="AF22" s="17"/>
      <c r="AG22" s="18"/>
      <c r="AH22" s="17"/>
      <c r="AI22" s="17"/>
      <c r="AJ22" s="19"/>
      <c r="AK22" s="18"/>
      <c r="AL22" s="17"/>
      <c r="AM22" s="17"/>
      <c r="AN22" s="18"/>
      <c r="AO22" s="15"/>
    </row>
    <row r="23" spans="1:41" ht="90" x14ac:dyDescent="0.25">
      <c r="A23" s="14" t="s">
        <v>126</v>
      </c>
      <c r="B23" s="14" t="s">
        <v>69</v>
      </c>
      <c r="C23" s="15">
        <v>43999</v>
      </c>
      <c r="D23" s="15" t="s">
        <v>70</v>
      </c>
      <c r="E23" s="16" t="s">
        <v>71</v>
      </c>
      <c r="F23" s="14" t="s">
        <v>72</v>
      </c>
      <c r="G23" s="16" t="s">
        <v>73</v>
      </c>
      <c r="H23" s="14" t="s">
        <v>146</v>
      </c>
      <c r="I23" s="16" t="s">
        <v>147</v>
      </c>
      <c r="J23" s="17" t="s">
        <v>148</v>
      </c>
      <c r="K23" s="17" t="s">
        <v>149</v>
      </c>
      <c r="L23" s="18" t="s">
        <v>152</v>
      </c>
      <c r="M23" s="19" t="s">
        <v>153</v>
      </c>
      <c r="N23" s="15" t="s">
        <v>129</v>
      </c>
      <c r="O23" s="17"/>
      <c r="P23" s="17"/>
      <c r="Q23" s="17" t="s">
        <v>134</v>
      </c>
      <c r="R23" s="18" t="s">
        <v>135</v>
      </c>
      <c r="S23" s="18" t="s">
        <v>83</v>
      </c>
      <c r="T23" s="18" t="s">
        <v>133</v>
      </c>
      <c r="U23" s="15">
        <v>40725</v>
      </c>
      <c r="V23" s="15">
        <v>43938</v>
      </c>
      <c r="W23" s="17"/>
      <c r="X23" s="17"/>
      <c r="Y23" s="18"/>
      <c r="Z23" s="17"/>
      <c r="AA23" s="17"/>
      <c r="AB23" s="17"/>
      <c r="AC23" s="18"/>
      <c r="AD23" s="17"/>
      <c r="AE23" s="17"/>
      <c r="AF23" s="17"/>
      <c r="AG23" s="18"/>
      <c r="AH23" s="17"/>
      <c r="AI23" s="17"/>
      <c r="AJ23" s="19"/>
      <c r="AK23" s="18"/>
      <c r="AL23" s="17"/>
      <c r="AM23" s="17"/>
      <c r="AN23" s="18"/>
      <c r="AO23" s="15"/>
    </row>
    <row r="24" spans="1:41" ht="90" x14ac:dyDescent="0.25">
      <c r="A24" s="14" t="s">
        <v>68</v>
      </c>
      <c r="B24" s="14" t="s">
        <v>69</v>
      </c>
      <c r="C24" s="15">
        <v>44719</v>
      </c>
      <c r="D24" s="15" t="s">
        <v>70</v>
      </c>
      <c r="E24" s="16" t="s">
        <v>71</v>
      </c>
      <c r="F24" s="14" t="s">
        <v>72</v>
      </c>
      <c r="G24" s="16" t="s">
        <v>73</v>
      </c>
      <c r="H24" s="14" t="s">
        <v>146</v>
      </c>
      <c r="I24" s="16" t="s">
        <v>147</v>
      </c>
      <c r="J24" s="17" t="s">
        <v>148</v>
      </c>
      <c r="K24" s="17" t="s">
        <v>149</v>
      </c>
      <c r="L24" s="18" t="s">
        <v>150</v>
      </c>
      <c r="M24" s="19" t="s">
        <v>151</v>
      </c>
      <c r="N24" s="15" t="s">
        <v>80</v>
      </c>
      <c r="O24" s="17"/>
      <c r="P24" s="17"/>
      <c r="Q24" s="17" t="s">
        <v>136</v>
      </c>
      <c r="R24" s="18" t="s">
        <v>137</v>
      </c>
      <c r="S24" s="18" t="s">
        <v>83</v>
      </c>
      <c r="T24" s="18" t="s">
        <v>84</v>
      </c>
      <c r="U24" s="15">
        <v>40725</v>
      </c>
      <c r="V24" s="15">
        <v>43938</v>
      </c>
      <c r="W24" s="17"/>
      <c r="X24" s="17"/>
      <c r="Y24" s="18"/>
      <c r="Z24" s="17"/>
      <c r="AA24" s="17"/>
      <c r="AB24" s="17"/>
      <c r="AC24" s="18"/>
      <c r="AD24" s="17"/>
      <c r="AE24" s="17"/>
      <c r="AF24" s="17"/>
      <c r="AG24" s="18"/>
      <c r="AH24" s="17"/>
      <c r="AI24" s="17"/>
      <c r="AJ24" s="19"/>
      <c r="AK24" s="18"/>
      <c r="AL24" s="17"/>
      <c r="AM24" s="17"/>
      <c r="AN24" s="18"/>
      <c r="AO24" s="15"/>
    </row>
    <row r="25" spans="1:41" ht="90" x14ac:dyDescent="0.25">
      <c r="A25" s="14" t="s">
        <v>126</v>
      </c>
      <c r="B25" s="14" t="s">
        <v>69</v>
      </c>
      <c r="C25" s="15">
        <v>43999</v>
      </c>
      <c r="D25" s="15" t="s">
        <v>70</v>
      </c>
      <c r="E25" s="16" t="s">
        <v>71</v>
      </c>
      <c r="F25" s="14" t="s">
        <v>72</v>
      </c>
      <c r="G25" s="16" t="s">
        <v>73</v>
      </c>
      <c r="H25" s="14" t="s">
        <v>146</v>
      </c>
      <c r="I25" s="16" t="s">
        <v>147</v>
      </c>
      <c r="J25" s="17" t="s">
        <v>148</v>
      </c>
      <c r="K25" s="17" t="s">
        <v>149</v>
      </c>
      <c r="L25" s="18" t="s">
        <v>152</v>
      </c>
      <c r="M25" s="19" t="s">
        <v>153</v>
      </c>
      <c r="N25" s="15" t="s">
        <v>129</v>
      </c>
      <c r="O25" s="17"/>
      <c r="P25" s="17"/>
      <c r="Q25" s="17" t="s">
        <v>136</v>
      </c>
      <c r="R25" s="18" t="s">
        <v>137</v>
      </c>
      <c r="S25" s="18" t="s">
        <v>83</v>
      </c>
      <c r="T25" s="18" t="s">
        <v>84</v>
      </c>
      <c r="U25" s="15">
        <v>40725</v>
      </c>
      <c r="V25" s="15">
        <v>43938</v>
      </c>
      <c r="W25" s="17"/>
      <c r="X25" s="17"/>
      <c r="Y25" s="18"/>
      <c r="Z25" s="17"/>
      <c r="AA25" s="17"/>
      <c r="AB25" s="17"/>
      <c r="AC25" s="18"/>
      <c r="AD25" s="17"/>
      <c r="AE25" s="17"/>
      <c r="AF25" s="17"/>
      <c r="AG25" s="18"/>
      <c r="AH25" s="17"/>
      <c r="AI25" s="17"/>
      <c r="AJ25" s="19"/>
      <c r="AK25" s="18"/>
      <c r="AL25" s="17"/>
      <c r="AM25" s="17"/>
      <c r="AN25" s="18"/>
      <c r="AO25" s="15"/>
    </row>
    <row r="26" spans="1:41" ht="90" x14ac:dyDescent="0.25">
      <c r="A26" s="14" t="s">
        <v>126</v>
      </c>
      <c r="B26" s="14" t="s">
        <v>69</v>
      </c>
      <c r="C26" s="15">
        <v>43999</v>
      </c>
      <c r="D26" s="15" t="s">
        <v>70</v>
      </c>
      <c r="E26" s="16" t="s">
        <v>71</v>
      </c>
      <c r="F26" s="14" t="s">
        <v>72</v>
      </c>
      <c r="G26" s="16" t="s">
        <v>73</v>
      </c>
      <c r="H26" s="14" t="s">
        <v>146</v>
      </c>
      <c r="I26" s="16" t="s">
        <v>147</v>
      </c>
      <c r="J26" s="17" t="s">
        <v>148</v>
      </c>
      <c r="K26" s="17" t="s">
        <v>149</v>
      </c>
      <c r="L26" s="18" t="s">
        <v>150</v>
      </c>
      <c r="M26" s="19" t="s">
        <v>151</v>
      </c>
      <c r="N26" s="15" t="s">
        <v>80</v>
      </c>
      <c r="O26" s="17"/>
      <c r="P26" s="17"/>
      <c r="Q26" s="17" t="s">
        <v>139</v>
      </c>
      <c r="R26" s="18" t="s">
        <v>140</v>
      </c>
      <c r="S26" s="18" t="s">
        <v>83</v>
      </c>
      <c r="T26" s="18" t="s">
        <v>133</v>
      </c>
      <c r="U26" s="15">
        <v>40725</v>
      </c>
      <c r="V26" s="15">
        <v>43938</v>
      </c>
      <c r="W26" s="17"/>
      <c r="X26" s="17"/>
      <c r="Y26" s="18"/>
      <c r="Z26" s="17"/>
      <c r="AA26" s="17"/>
      <c r="AB26" s="17"/>
      <c r="AC26" s="18"/>
      <c r="AD26" s="17"/>
      <c r="AE26" s="17"/>
      <c r="AF26" s="17"/>
      <c r="AG26" s="18"/>
      <c r="AH26" s="17"/>
      <c r="AI26" s="17"/>
      <c r="AJ26" s="19"/>
      <c r="AK26" s="18"/>
      <c r="AL26" s="17"/>
      <c r="AM26" s="17"/>
      <c r="AN26" s="18"/>
      <c r="AO26" s="15"/>
    </row>
    <row r="27" spans="1:41" ht="90" x14ac:dyDescent="0.25">
      <c r="A27" s="14" t="s">
        <v>126</v>
      </c>
      <c r="B27" s="14" t="s">
        <v>69</v>
      </c>
      <c r="C27" s="15">
        <v>43999</v>
      </c>
      <c r="D27" s="15" t="s">
        <v>70</v>
      </c>
      <c r="E27" s="16" t="s">
        <v>71</v>
      </c>
      <c r="F27" s="14" t="s">
        <v>72</v>
      </c>
      <c r="G27" s="16" t="s">
        <v>73</v>
      </c>
      <c r="H27" s="14" t="s">
        <v>146</v>
      </c>
      <c r="I27" s="16" t="s">
        <v>147</v>
      </c>
      <c r="J27" s="17" t="s">
        <v>148</v>
      </c>
      <c r="K27" s="17" t="s">
        <v>149</v>
      </c>
      <c r="L27" s="18" t="s">
        <v>152</v>
      </c>
      <c r="M27" s="19" t="s">
        <v>153</v>
      </c>
      <c r="N27" s="15" t="s">
        <v>129</v>
      </c>
      <c r="O27" s="17"/>
      <c r="P27" s="17"/>
      <c r="Q27" s="17" t="s">
        <v>139</v>
      </c>
      <c r="R27" s="18" t="s">
        <v>140</v>
      </c>
      <c r="S27" s="18" t="s">
        <v>83</v>
      </c>
      <c r="T27" s="18" t="s">
        <v>133</v>
      </c>
      <c r="U27" s="15">
        <v>40725</v>
      </c>
      <c r="V27" s="15">
        <v>43938</v>
      </c>
      <c r="W27" s="17"/>
      <c r="X27" s="17"/>
      <c r="Y27" s="18"/>
      <c r="Z27" s="17"/>
      <c r="AA27" s="17"/>
      <c r="AB27" s="17"/>
      <c r="AC27" s="18"/>
      <c r="AD27" s="17"/>
      <c r="AE27" s="17"/>
      <c r="AF27" s="17"/>
      <c r="AG27" s="18"/>
      <c r="AH27" s="17"/>
      <c r="AI27" s="17"/>
      <c r="AJ27" s="19"/>
      <c r="AK27" s="18"/>
      <c r="AL27" s="17"/>
      <c r="AM27" s="17"/>
      <c r="AN27" s="18"/>
      <c r="AO27" s="15"/>
    </row>
    <row r="28" spans="1:41" ht="90" x14ac:dyDescent="0.25">
      <c r="A28" s="14" t="s">
        <v>126</v>
      </c>
      <c r="B28" s="14" t="s">
        <v>69</v>
      </c>
      <c r="C28" s="15">
        <v>43999</v>
      </c>
      <c r="D28" s="15" t="s">
        <v>70</v>
      </c>
      <c r="E28" s="16" t="s">
        <v>71</v>
      </c>
      <c r="F28" s="14" t="s">
        <v>72</v>
      </c>
      <c r="G28" s="16" t="s">
        <v>73</v>
      </c>
      <c r="H28" s="14" t="s">
        <v>146</v>
      </c>
      <c r="I28" s="16" t="s">
        <v>147</v>
      </c>
      <c r="J28" s="17" t="s">
        <v>148</v>
      </c>
      <c r="K28" s="17" t="s">
        <v>149</v>
      </c>
      <c r="L28" s="18" t="s">
        <v>150</v>
      </c>
      <c r="M28" s="19" t="s">
        <v>151</v>
      </c>
      <c r="N28" s="15" t="s">
        <v>80</v>
      </c>
      <c r="O28" s="17"/>
      <c r="P28" s="17"/>
      <c r="Q28" s="17" t="s">
        <v>141</v>
      </c>
      <c r="R28" s="18" t="s">
        <v>142</v>
      </c>
      <c r="S28" s="18" t="s">
        <v>143</v>
      </c>
      <c r="T28" s="18" t="s">
        <v>133</v>
      </c>
      <c r="U28" s="15">
        <v>40725</v>
      </c>
      <c r="V28" s="15">
        <v>43938</v>
      </c>
      <c r="W28" s="17"/>
      <c r="X28" s="17"/>
      <c r="Y28" s="18"/>
      <c r="Z28" s="17"/>
      <c r="AA28" s="17"/>
      <c r="AB28" s="17"/>
      <c r="AC28" s="18"/>
      <c r="AD28" s="17"/>
      <c r="AE28" s="17"/>
      <c r="AF28" s="17"/>
      <c r="AG28" s="18"/>
      <c r="AH28" s="17"/>
      <c r="AI28" s="17"/>
      <c r="AJ28" s="19"/>
      <c r="AK28" s="18"/>
      <c r="AL28" s="17"/>
      <c r="AM28" s="17"/>
      <c r="AN28" s="18"/>
      <c r="AO28" s="15"/>
    </row>
    <row r="29" spans="1:41" ht="90" x14ac:dyDescent="0.25">
      <c r="A29" s="14" t="s">
        <v>126</v>
      </c>
      <c r="B29" s="14" t="s">
        <v>69</v>
      </c>
      <c r="C29" s="15">
        <v>43999</v>
      </c>
      <c r="D29" s="15" t="s">
        <v>70</v>
      </c>
      <c r="E29" s="16" t="s">
        <v>71</v>
      </c>
      <c r="F29" s="14" t="s">
        <v>72</v>
      </c>
      <c r="G29" s="16" t="s">
        <v>73</v>
      </c>
      <c r="H29" s="14" t="s">
        <v>146</v>
      </c>
      <c r="I29" s="16" t="s">
        <v>147</v>
      </c>
      <c r="J29" s="17" t="s">
        <v>148</v>
      </c>
      <c r="K29" s="17" t="s">
        <v>149</v>
      </c>
      <c r="L29" s="18" t="s">
        <v>152</v>
      </c>
      <c r="M29" s="19" t="s">
        <v>153</v>
      </c>
      <c r="N29" s="15" t="s">
        <v>129</v>
      </c>
      <c r="O29" s="17"/>
      <c r="P29" s="17"/>
      <c r="Q29" s="17" t="s">
        <v>141</v>
      </c>
      <c r="R29" s="18" t="s">
        <v>142</v>
      </c>
      <c r="S29" s="18" t="s">
        <v>143</v>
      </c>
      <c r="T29" s="18" t="s">
        <v>133</v>
      </c>
      <c r="U29" s="15">
        <v>40725</v>
      </c>
      <c r="V29" s="15">
        <v>43938</v>
      </c>
      <c r="W29" s="17"/>
      <c r="X29" s="17"/>
      <c r="Y29" s="18"/>
      <c r="Z29" s="17"/>
      <c r="AA29" s="17"/>
      <c r="AB29" s="17"/>
      <c r="AC29" s="18"/>
      <c r="AD29" s="17"/>
      <c r="AE29" s="17"/>
      <c r="AF29" s="17"/>
      <c r="AG29" s="18"/>
      <c r="AH29" s="17"/>
      <c r="AI29" s="17"/>
      <c r="AJ29" s="19"/>
      <c r="AK29" s="18"/>
      <c r="AL29" s="17"/>
      <c r="AM29" s="17"/>
      <c r="AN29" s="18"/>
      <c r="AO29" s="15"/>
    </row>
    <row r="30" spans="1:41" ht="90" x14ac:dyDescent="0.25">
      <c r="A30" s="14" t="s">
        <v>126</v>
      </c>
      <c r="B30" s="14" t="s">
        <v>69</v>
      </c>
      <c r="C30" s="15">
        <v>43999</v>
      </c>
      <c r="D30" s="15" t="s">
        <v>70</v>
      </c>
      <c r="E30" s="16" t="s">
        <v>71</v>
      </c>
      <c r="F30" s="14" t="s">
        <v>72</v>
      </c>
      <c r="G30" s="16" t="s">
        <v>73</v>
      </c>
      <c r="H30" s="14" t="s">
        <v>146</v>
      </c>
      <c r="I30" s="16" t="s">
        <v>147</v>
      </c>
      <c r="J30" s="17" t="s">
        <v>148</v>
      </c>
      <c r="K30" s="17" t="s">
        <v>149</v>
      </c>
      <c r="L30" s="18" t="s">
        <v>150</v>
      </c>
      <c r="M30" s="19" t="s">
        <v>151</v>
      </c>
      <c r="N30" s="15" t="s">
        <v>80</v>
      </c>
      <c r="O30" s="17"/>
      <c r="P30" s="17"/>
      <c r="Q30" s="17" t="s">
        <v>144</v>
      </c>
      <c r="R30" s="18" t="s">
        <v>145</v>
      </c>
      <c r="S30" s="18" t="s">
        <v>143</v>
      </c>
      <c r="T30" s="18" t="s">
        <v>133</v>
      </c>
      <c r="U30" s="15">
        <v>40725</v>
      </c>
      <c r="V30" s="15">
        <v>43938</v>
      </c>
      <c r="W30" s="17"/>
      <c r="X30" s="17"/>
      <c r="Y30" s="18"/>
      <c r="Z30" s="17"/>
      <c r="AA30" s="17"/>
      <c r="AB30" s="17"/>
      <c r="AC30" s="18"/>
      <c r="AD30" s="17"/>
      <c r="AE30" s="17"/>
      <c r="AF30" s="17"/>
      <c r="AG30" s="18"/>
      <c r="AH30" s="17"/>
      <c r="AI30" s="17"/>
      <c r="AJ30" s="19"/>
      <c r="AK30" s="18"/>
      <c r="AL30" s="17"/>
      <c r="AM30" s="17"/>
      <c r="AN30" s="18"/>
      <c r="AO30" s="15"/>
    </row>
    <row r="31" spans="1:41" ht="90" x14ac:dyDescent="0.25">
      <c r="A31" s="14" t="s">
        <v>126</v>
      </c>
      <c r="B31" s="14" t="s">
        <v>69</v>
      </c>
      <c r="C31" s="15">
        <v>43999</v>
      </c>
      <c r="D31" s="15" t="s">
        <v>70</v>
      </c>
      <c r="E31" s="16" t="s">
        <v>71</v>
      </c>
      <c r="F31" s="14" t="s">
        <v>72</v>
      </c>
      <c r="G31" s="16" t="s">
        <v>73</v>
      </c>
      <c r="H31" s="14" t="s">
        <v>146</v>
      </c>
      <c r="I31" s="16" t="s">
        <v>147</v>
      </c>
      <c r="J31" s="17" t="s">
        <v>148</v>
      </c>
      <c r="K31" s="17" t="s">
        <v>149</v>
      </c>
      <c r="L31" s="18" t="s">
        <v>152</v>
      </c>
      <c r="M31" s="19" t="s">
        <v>153</v>
      </c>
      <c r="N31" s="15" t="s">
        <v>129</v>
      </c>
      <c r="O31" s="17"/>
      <c r="P31" s="17"/>
      <c r="Q31" s="17" t="s">
        <v>144</v>
      </c>
      <c r="R31" s="18" t="s">
        <v>145</v>
      </c>
      <c r="S31" s="18" t="s">
        <v>143</v>
      </c>
      <c r="T31" s="18" t="s">
        <v>133</v>
      </c>
      <c r="U31" s="15">
        <v>40725</v>
      </c>
      <c r="V31" s="15">
        <v>43938</v>
      </c>
      <c r="W31" s="17"/>
      <c r="X31" s="17"/>
      <c r="Y31" s="18"/>
      <c r="Z31" s="17"/>
      <c r="AA31" s="17"/>
      <c r="AB31" s="17"/>
      <c r="AC31" s="18"/>
      <c r="AD31" s="17"/>
      <c r="AE31" s="17"/>
      <c r="AF31" s="17"/>
      <c r="AG31" s="18"/>
      <c r="AH31" s="17"/>
      <c r="AI31" s="17"/>
      <c r="AJ31" s="19"/>
      <c r="AK31" s="18"/>
      <c r="AL31" s="17"/>
      <c r="AM31" s="17"/>
      <c r="AN31" s="18"/>
      <c r="AO31" s="15"/>
    </row>
    <row r="32" spans="1:41" ht="75" x14ac:dyDescent="0.25">
      <c r="A32" s="14" t="s">
        <v>126</v>
      </c>
      <c r="B32" s="14" t="s">
        <v>122</v>
      </c>
      <c r="C32" s="15">
        <v>44005</v>
      </c>
      <c r="D32" s="15" t="s">
        <v>70</v>
      </c>
      <c r="E32" s="16" t="s">
        <v>71</v>
      </c>
      <c r="F32" s="14" t="s">
        <v>72</v>
      </c>
      <c r="G32" s="16" t="s">
        <v>73</v>
      </c>
      <c r="H32" s="14" t="s">
        <v>154</v>
      </c>
      <c r="I32" s="16" t="s">
        <v>155</v>
      </c>
      <c r="J32" s="17" t="s">
        <v>156</v>
      </c>
      <c r="K32" s="17" t="s">
        <v>157</v>
      </c>
      <c r="L32" s="18" t="s">
        <v>158</v>
      </c>
      <c r="M32" s="19" t="s">
        <v>159</v>
      </c>
      <c r="N32" s="15" t="s">
        <v>160</v>
      </c>
      <c r="O32" s="17" t="s">
        <v>161</v>
      </c>
      <c r="P32" s="17" t="s">
        <v>162</v>
      </c>
      <c r="Q32" s="17" t="s">
        <v>81</v>
      </c>
      <c r="R32" s="18" t="s">
        <v>82</v>
      </c>
      <c r="S32" s="18" t="s">
        <v>83</v>
      </c>
      <c r="T32" s="18" t="s">
        <v>84</v>
      </c>
      <c r="U32" s="15">
        <v>43939</v>
      </c>
      <c r="V32" s="15"/>
      <c r="W32" s="17"/>
      <c r="X32" s="17"/>
      <c r="Y32" s="18"/>
      <c r="Z32" s="17"/>
      <c r="AA32" s="17"/>
      <c r="AB32" s="17"/>
      <c r="AC32" s="18"/>
      <c r="AD32" s="17"/>
      <c r="AE32" s="17"/>
      <c r="AF32" s="17"/>
      <c r="AG32" s="18"/>
      <c r="AH32" s="17"/>
      <c r="AI32" s="17"/>
      <c r="AJ32" s="19"/>
      <c r="AK32" s="18"/>
      <c r="AL32" s="17"/>
      <c r="AM32" s="17"/>
      <c r="AN32" s="18"/>
      <c r="AO32" s="15"/>
    </row>
    <row r="33" spans="1:41" ht="75" x14ac:dyDescent="0.25">
      <c r="A33" s="14" t="s">
        <v>68</v>
      </c>
      <c r="B33" s="14" t="s">
        <v>69</v>
      </c>
      <c r="C33" s="15">
        <v>44719</v>
      </c>
      <c r="D33" s="15" t="s">
        <v>70</v>
      </c>
      <c r="E33" s="16" t="s">
        <v>71</v>
      </c>
      <c r="F33" s="14" t="s">
        <v>72</v>
      </c>
      <c r="G33" s="16" t="s">
        <v>73</v>
      </c>
      <c r="H33" s="14" t="s">
        <v>154</v>
      </c>
      <c r="I33" s="16" t="s">
        <v>155</v>
      </c>
      <c r="J33" s="17" t="s">
        <v>156</v>
      </c>
      <c r="K33" s="17" t="s">
        <v>157</v>
      </c>
      <c r="L33" s="18" t="s">
        <v>172</v>
      </c>
      <c r="M33" s="19" t="s">
        <v>173</v>
      </c>
      <c r="N33" s="15" t="s">
        <v>160</v>
      </c>
      <c r="O33" s="17" t="s">
        <v>174</v>
      </c>
      <c r="P33" s="17" t="s">
        <v>175</v>
      </c>
      <c r="Q33" s="17" t="s">
        <v>81</v>
      </c>
      <c r="R33" s="18" t="s">
        <v>82</v>
      </c>
      <c r="S33" s="18" t="s">
        <v>83</v>
      </c>
      <c r="T33" s="18" t="s">
        <v>84</v>
      </c>
      <c r="U33" s="15">
        <v>43939</v>
      </c>
      <c r="V33" s="15"/>
      <c r="W33" s="17"/>
      <c r="X33" s="17"/>
      <c r="Y33" s="18"/>
      <c r="Z33" s="17"/>
      <c r="AA33" s="17"/>
      <c r="AB33" s="17"/>
      <c r="AC33" s="18"/>
      <c r="AD33" s="17"/>
      <c r="AE33" s="17"/>
      <c r="AF33" s="17"/>
      <c r="AG33" s="18"/>
      <c r="AH33" s="17"/>
      <c r="AI33" s="17"/>
      <c r="AJ33" s="19"/>
      <c r="AK33" s="18"/>
      <c r="AL33" s="17"/>
      <c r="AM33" s="17"/>
      <c r="AN33" s="18"/>
      <c r="AO33" s="15"/>
    </row>
    <row r="34" spans="1:41" ht="75" x14ac:dyDescent="0.25">
      <c r="A34" s="14" t="s">
        <v>126</v>
      </c>
      <c r="B34" s="14" t="s">
        <v>122</v>
      </c>
      <c r="C34" s="15">
        <v>44719</v>
      </c>
      <c r="D34" s="15" t="s">
        <v>70</v>
      </c>
      <c r="E34" s="16" t="s">
        <v>71</v>
      </c>
      <c r="F34" s="14" t="s">
        <v>72</v>
      </c>
      <c r="G34" s="16" t="s">
        <v>73</v>
      </c>
      <c r="H34" s="14" t="s">
        <v>154</v>
      </c>
      <c r="I34" s="16" t="s">
        <v>155</v>
      </c>
      <c r="J34" s="17" t="s">
        <v>156</v>
      </c>
      <c r="K34" s="17" t="s">
        <v>157</v>
      </c>
      <c r="L34" s="18" t="s">
        <v>179</v>
      </c>
      <c r="M34" s="19" t="s">
        <v>180</v>
      </c>
      <c r="N34" s="15" t="s">
        <v>129</v>
      </c>
      <c r="O34" s="17" t="s">
        <v>181</v>
      </c>
      <c r="P34" s="17" t="s">
        <v>182</v>
      </c>
      <c r="Q34" s="17" t="s">
        <v>81</v>
      </c>
      <c r="R34" s="18" t="s">
        <v>82</v>
      </c>
      <c r="S34" s="18" t="s">
        <v>83</v>
      </c>
      <c r="T34" s="18" t="s">
        <v>84</v>
      </c>
      <c r="U34" s="15">
        <v>43939</v>
      </c>
      <c r="V34" s="15"/>
      <c r="W34" s="17"/>
      <c r="X34" s="17"/>
      <c r="Y34" s="18"/>
      <c r="Z34" s="17"/>
      <c r="AA34" s="17"/>
      <c r="AB34" s="17"/>
      <c r="AC34" s="18"/>
      <c r="AD34" s="17"/>
      <c r="AE34" s="17"/>
      <c r="AF34" s="17"/>
      <c r="AG34" s="18"/>
      <c r="AH34" s="17"/>
      <c r="AI34" s="17"/>
      <c r="AJ34" s="19"/>
      <c r="AK34" s="18"/>
      <c r="AL34" s="17"/>
      <c r="AM34" s="17"/>
      <c r="AN34" s="18"/>
      <c r="AO34" s="15"/>
    </row>
    <row r="35" spans="1:41" ht="75" x14ac:dyDescent="0.25">
      <c r="A35" s="14" t="s">
        <v>126</v>
      </c>
      <c r="B35" s="14" t="s">
        <v>122</v>
      </c>
      <c r="C35" s="15">
        <v>44000</v>
      </c>
      <c r="D35" s="15" t="s">
        <v>70</v>
      </c>
      <c r="E35" s="16" t="s">
        <v>71</v>
      </c>
      <c r="F35" s="14" t="s">
        <v>72</v>
      </c>
      <c r="G35" s="16" t="s">
        <v>73</v>
      </c>
      <c r="H35" s="14" t="s">
        <v>154</v>
      </c>
      <c r="I35" s="16" t="s">
        <v>155</v>
      </c>
      <c r="J35" s="17" t="s">
        <v>156</v>
      </c>
      <c r="K35" s="17" t="s">
        <v>157</v>
      </c>
      <c r="L35" s="18" t="s">
        <v>158</v>
      </c>
      <c r="M35" s="19" t="s">
        <v>159</v>
      </c>
      <c r="N35" s="15" t="s">
        <v>160</v>
      </c>
      <c r="O35" s="17" t="s">
        <v>161</v>
      </c>
      <c r="P35" s="17" t="s">
        <v>162</v>
      </c>
      <c r="Q35" s="17" t="s">
        <v>131</v>
      </c>
      <c r="R35" s="18" t="s">
        <v>132</v>
      </c>
      <c r="S35" s="18" t="s">
        <v>83</v>
      </c>
      <c r="T35" s="18" t="s">
        <v>133</v>
      </c>
      <c r="U35" s="15">
        <v>43939</v>
      </c>
      <c r="V35" s="15"/>
      <c r="W35" s="17"/>
      <c r="X35" s="17"/>
      <c r="Y35" s="18"/>
      <c r="Z35" s="17"/>
      <c r="AA35" s="17"/>
      <c r="AB35" s="17"/>
      <c r="AC35" s="18"/>
      <c r="AD35" s="17"/>
      <c r="AE35" s="17"/>
      <c r="AF35" s="17"/>
      <c r="AG35" s="18"/>
      <c r="AH35" s="17"/>
      <c r="AI35" s="17"/>
      <c r="AJ35" s="19"/>
      <c r="AK35" s="18"/>
      <c r="AL35" s="17"/>
      <c r="AM35" s="17"/>
      <c r="AN35" s="18"/>
      <c r="AO35" s="15"/>
    </row>
    <row r="36" spans="1:41" ht="75" x14ac:dyDescent="0.25">
      <c r="A36" s="14" t="s">
        <v>126</v>
      </c>
      <c r="B36" s="14" t="s">
        <v>122</v>
      </c>
      <c r="C36" s="15">
        <v>44000</v>
      </c>
      <c r="D36" s="15" t="s">
        <v>70</v>
      </c>
      <c r="E36" s="16" t="s">
        <v>71</v>
      </c>
      <c r="F36" s="14" t="s">
        <v>72</v>
      </c>
      <c r="G36" s="16" t="s">
        <v>73</v>
      </c>
      <c r="H36" s="14" t="s">
        <v>154</v>
      </c>
      <c r="I36" s="16" t="s">
        <v>155</v>
      </c>
      <c r="J36" s="17" t="s">
        <v>156</v>
      </c>
      <c r="K36" s="17" t="s">
        <v>157</v>
      </c>
      <c r="L36" s="18" t="s">
        <v>172</v>
      </c>
      <c r="M36" s="19" t="s">
        <v>173</v>
      </c>
      <c r="N36" s="15" t="s">
        <v>160</v>
      </c>
      <c r="O36" s="17" t="s">
        <v>174</v>
      </c>
      <c r="P36" s="17" t="s">
        <v>175</v>
      </c>
      <c r="Q36" s="17" t="s">
        <v>131</v>
      </c>
      <c r="R36" s="18" t="s">
        <v>132</v>
      </c>
      <c r="S36" s="18" t="s">
        <v>83</v>
      </c>
      <c r="T36" s="18" t="s">
        <v>133</v>
      </c>
      <c r="U36" s="15">
        <v>43939</v>
      </c>
      <c r="V36" s="15"/>
      <c r="W36" s="17"/>
      <c r="X36" s="17"/>
      <c r="Y36" s="18"/>
      <c r="Z36" s="17"/>
      <c r="AA36" s="17"/>
      <c r="AB36" s="17"/>
      <c r="AC36" s="18"/>
      <c r="AD36" s="17"/>
      <c r="AE36" s="17"/>
      <c r="AF36" s="17"/>
      <c r="AG36" s="18"/>
      <c r="AH36" s="17"/>
      <c r="AI36" s="17"/>
      <c r="AJ36" s="19"/>
      <c r="AK36" s="18"/>
      <c r="AL36" s="17"/>
      <c r="AM36" s="17"/>
      <c r="AN36" s="18"/>
      <c r="AO36" s="15"/>
    </row>
    <row r="37" spans="1:41" ht="75" x14ac:dyDescent="0.25">
      <c r="A37" s="14" t="s">
        <v>126</v>
      </c>
      <c r="B37" s="14" t="s">
        <v>122</v>
      </c>
      <c r="C37" s="15">
        <v>44000</v>
      </c>
      <c r="D37" s="15" t="s">
        <v>70</v>
      </c>
      <c r="E37" s="16" t="s">
        <v>71</v>
      </c>
      <c r="F37" s="14" t="s">
        <v>72</v>
      </c>
      <c r="G37" s="16" t="s">
        <v>73</v>
      </c>
      <c r="H37" s="14" t="s">
        <v>154</v>
      </c>
      <c r="I37" s="16" t="s">
        <v>155</v>
      </c>
      <c r="J37" s="17" t="s">
        <v>156</v>
      </c>
      <c r="K37" s="17" t="s">
        <v>157</v>
      </c>
      <c r="L37" s="18" t="s">
        <v>179</v>
      </c>
      <c r="M37" s="19" t="s">
        <v>180</v>
      </c>
      <c r="N37" s="15" t="s">
        <v>129</v>
      </c>
      <c r="O37" s="17" t="s">
        <v>181</v>
      </c>
      <c r="P37" s="17" t="s">
        <v>182</v>
      </c>
      <c r="Q37" s="17" t="s">
        <v>131</v>
      </c>
      <c r="R37" s="18" t="s">
        <v>132</v>
      </c>
      <c r="S37" s="18" t="s">
        <v>83</v>
      </c>
      <c r="T37" s="18" t="s">
        <v>133</v>
      </c>
      <c r="U37" s="15">
        <v>43939</v>
      </c>
      <c r="V37" s="15"/>
      <c r="W37" s="17"/>
      <c r="X37" s="17"/>
      <c r="Y37" s="18"/>
      <c r="Z37" s="17"/>
      <c r="AA37" s="17"/>
      <c r="AB37" s="17"/>
      <c r="AC37" s="18"/>
      <c r="AD37" s="17"/>
      <c r="AE37" s="17"/>
      <c r="AF37" s="17"/>
      <c r="AG37" s="18"/>
      <c r="AH37" s="17"/>
      <c r="AI37" s="17"/>
      <c r="AJ37" s="19"/>
      <c r="AK37" s="18"/>
      <c r="AL37" s="17"/>
      <c r="AM37" s="17"/>
      <c r="AN37" s="18"/>
      <c r="AO37" s="15"/>
    </row>
    <row r="38" spans="1:41" ht="75" x14ac:dyDescent="0.25">
      <c r="A38" s="14" t="s">
        <v>126</v>
      </c>
      <c r="B38" s="14" t="s">
        <v>122</v>
      </c>
      <c r="C38" s="15">
        <v>44005</v>
      </c>
      <c r="D38" s="15" t="s">
        <v>70</v>
      </c>
      <c r="E38" s="16" t="s">
        <v>71</v>
      </c>
      <c r="F38" s="14" t="s">
        <v>72</v>
      </c>
      <c r="G38" s="16" t="s">
        <v>73</v>
      </c>
      <c r="H38" s="14" t="s">
        <v>154</v>
      </c>
      <c r="I38" s="16" t="s">
        <v>155</v>
      </c>
      <c r="J38" s="17" t="s">
        <v>156</v>
      </c>
      <c r="K38" s="17" t="s">
        <v>157</v>
      </c>
      <c r="L38" s="18" t="s">
        <v>158</v>
      </c>
      <c r="M38" s="19" t="s">
        <v>159</v>
      </c>
      <c r="N38" s="15" t="s">
        <v>160</v>
      </c>
      <c r="O38" s="17" t="s">
        <v>161</v>
      </c>
      <c r="P38" s="17" t="s">
        <v>162</v>
      </c>
      <c r="Q38" s="17" t="s">
        <v>134</v>
      </c>
      <c r="R38" s="18" t="s">
        <v>135</v>
      </c>
      <c r="S38" s="18" t="s">
        <v>83</v>
      </c>
      <c r="T38" s="18" t="s">
        <v>133</v>
      </c>
      <c r="U38" s="15">
        <v>43939</v>
      </c>
      <c r="V38" s="15"/>
      <c r="W38" s="17"/>
      <c r="X38" s="17"/>
      <c r="Y38" s="18"/>
      <c r="Z38" s="17"/>
      <c r="AA38" s="17"/>
      <c r="AB38" s="17"/>
      <c r="AC38" s="18"/>
      <c r="AD38" s="17"/>
      <c r="AE38" s="17"/>
      <c r="AF38" s="17"/>
      <c r="AG38" s="18"/>
      <c r="AH38" s="17"/>
      <c r="AI38" s="17"/>
      <c r="AJ38" s="19"/>
      <c r="AK38" s="18"/>
      <c r="AL38" s="17"/>
      <c r="AM38" s="17"/>
      <c r="AN38" s="18"/>
      <c r="AO38" s="15"/>
    </row>
    <row r="39" spans="1:41" ht="75" x14ac:dyDescent="0.25">
      <c r="A39" s="14" t="s">
        <v>126</v>
      </c>
      <c r="B39" s="14" t="s">
        <v>122</v>
      </c>
      <c r="C39" s="15">
        <v>44000</v>
      </c>
      <c r="D39" s="15" t="s">
        <v>70</v>
      </c>
      <c r="E39" s="16" t="s">
        <v>71</v>
      </c>
      <c r="F39" s="14" t="s">
        <v>72</v>
      </c>
      <c r="G39" s="16" t="s">
        <v>73</v>
      </c>
      <c r="H39" s="14" t="s">
        <v>154</v>
      </c>
      <c r="I39" s="16" t="s">
        <v>155</v>
      </c>
      <c r="J39" s="17" t="s">
        <v>156</v>
      </c>
      <c r="K39" s="17" t="s">
        <v>157</v>
      </c>
      <c r="L39" s="18" t="s">
        <v>172</v>
      </c>
      <c r="M39" s="19" t="s">
        <v>173</v>
      </c>
      <c r="N39" s="15" t="s">
        <v>160</v>
      </c>
      <c r="O39" s="17" t="s">
        <v>174</v>
      </c>
      <c r="P39" s="17" t="s">
        <v>175</v>
      </c>
      <c r="Q39" s="17" t="s">
        <v>134</v>
      </c>
      <c r="R39" s="18" t="s">
        <v>135</v>
      </c>
      <c r="S39" s="18" t="s">
        <v>83</v>
      </c>
      <c r="T39" s="18" t="s">
        <v>133</v>
      </c>
      <c r="U39" s="15">
        <v>43939</v>
      </c>
      <c r="V39" s="15"/>
      <c r="W39" s="17"/>
      <c r="X39" s="17"/>
      <c r="Y39" s="18"/>
      <c r="Z39" s="17"/>
      <c r="AA39" s="17"/>
      <c r="AB39" s="17"/>
      <c r="AC39" s="18"/>
      <c r="AD39" s="17"/>
      <c r="AE39" s="17"/>
      <c r="AF39" s="17"/>
      <c r="AG39" s="18"/>
      <c r="AH39" s="17"/>
      <c r="AI39" s="17"/>
      <c r="AJ39" s="19"/>
      <c r="AK39" s="18"/>
      <c r="AL39" s="17"/>
      <c r="AM39" s="17"/>
      <c r="AN39" s="18"/>
      <c r="AO39" s="15"/>
    </row>
    <row r="40" spans="1:41" ht="75" x14ac:dyDescent="0.25">
      <c r="A40" s="14" t="s">
        <v>126</v>
      </c>
      <c r="B40" s="14" t="s">
        <v>122</v>
      </c>
      <c r="C40" s="15">
        <v>44000</v>
      </c>
      <c r="D40" s="15" t="s">
        <v>70</v>
      </c>
      <c r="E40" s="16" t="s">
        <v>71</v>
      </c>
      <c r="F40" s="14" t="s">
        <v>72</v>
      </c>
      <c r="G40" s="16" t="s">
        <v>73</v>
      </c>
      <c r="H40" s="14" t="s">
        <v>154</v>
      </c>
      <c r="I40" s="16" t="s">
        <v>155</v>
      </c>
      <c r="J40" s="17" t="s">
        <v>156</v>
      </c>
      <c r="K40" s="17" t="s">
        <v>157</v>
      </c>
      <c r="L40" s="18" t="s">
        <v>179</v>
      </c>
      <c r="M40" s="19" t="s">
        <v>180</v>
      </c>
      <c r="N40" s="15" t="s">
        <v>129</v>
      </c>
      <c r="O40" s="17" t="s">
        <v>181</v>
      </c>
      <c r="P40" s="17" t="s">
        <v>182</v>
      </c>
      <c r="Q40" s="17" t="s">
        <v>134</v>
      </c>
      <c r="R40" s="18" t="s">
        <v>135</v>
      </c>
      <c r="S40" s="18" t="s">
        <v>83</v>
      </c>
      <c r="T40" s="18" t="s">
        <v>133</v>
      </c>
      <c r="U40" s="15">
        <v>43939</v>
      </c>
      <c r="V40" s="15"/>
      <c r="W40" s="17"/>
      <c r="X40" s="17"/>
      <c r="Y40" s="18"/>
      <c r="Z40" s="17"/>
      <c r="AA40" s="17"/>
      <c r="AB40" s="17"/>
      <c r="AC40" s="18"/>
      <c r="AD40" s="17"/>
      <c r="AE40" s="17"/>
      <c r="AF40" s="17"/>
      <c r="AG40" s="18"/>
      <c r="AH40" s="17"/>
      <c r="AI40" s="17"/>
      <c r="AJ40" s="19"/>
      <c r="AK40" s="18"/>
      <c r="AL40" s="17"/>
      <c r="AM40" s="17"/>
      <c r="AN40" s="18"/>
      <c r="AO40" s="15"/>
    </row>
    <row r="41" spans="1:41" ht="75" x14ac:dyDescent="0.25">
      <c r="A41" s="14" t="s">
        <v>126</v>
      </c>
      <c r="B41" s="14" t="s">
        <v>122</v>
      </c>
      <c r="C41" s="15">
        <v>44005</v>
      </c>
      <c r="D41" s="15" t="s">
        <v>70</v>
      </c>
      <c r="E41" s="16" t="s">
        <v>71</v>
      </c>
      <c r="F41" s="14" t="s">
        <v>72</v>
      </c>
      <c r="G41" s="16" t="s">
        <v>73</v>
      </c>
      <c r="H41" s="14" t="s">
        <v>154</v>
      </c>
      <c r="I41" s="16" t="s">
        <v>155</v>
      </c>
      <c r="J41" s="17" t="s">
        <v>156</v>
      </c>
      <c r="K41" s="17" t="s">
        <v>157</v>
      </c>
      <c r="L41" s="18" t="s">
        <v>158</v>
      </c>
      <c r="M41" s="19" t="s">
        <v>159</v>
      </c>
      <c r="N41" s="15" t="s">
        <v>160</v>
      </c>
      <c r="O41" s="17" t="s">
        <v>161</v>
      </c>
      <c r="P41" s="17" t="s">
        <v>162</v>
      </c>
      <c r="Q41" s="17" t="s">
        <v>136</v>
      </c>
      <c r="R41" s="18" t="s">
        <v>137</v>
      </c>
      <c r="S41" s="18" t="s">
        <v>83</v>
      </c>
      <c r="T41" s="18" t="s">
        <v>84</v>
      </c>
      <c r="U41" s="15">
        <v>43939</v>
      </c>
      <c r="V41" s="15"/>
      <c r="W41" s="17"/>
      <c r="X41" s="17"/>
      <c r="Y41" s="18"/>
      <c r="Z41" s="17"/>
      <c r="AA41" s="17"/>
      <c r="AB41" s="17"/>
      <c r="AC41" s="18"/>
      <c r="AD41" s="17"/>
      <c r="AE41" s="17"/>
      <c r="AF41" s="17"/>
      <c r="AG41" s="18"/>
      <c r="AH41" s="17"/>
      <c r="AI41" s="17"/>
      <c r="AJ41" s="19"/>
      <c r="AK41" s="18"/>
      <c r="AL41" s="17"/>
      <c r="AM41" s="17"/>
      <c r="AN41" s="18"/>
      <c r="AO41" s="15"/>
    </row>
    <row r="42" spans="1:41" ht="75" x14ac:dyDescent="0.25">
      <c r="A42" s="14" t="s">
        <v>68</v>
      </c>
      <c r="B42" s="14" t="s">
        <v>69</v>
      </c>
      <c r="C42" s="15">
        <v>44719</v>
      </c>
      <c r="D42" s="15" t="s">
        <v>70</v>
      </c>
      <c r="E42" s="16" t="s">
        <v>71</v>
      </c>
      <c r="F42" s="14" t="s">
        <v>72</v>
      </c>
      <c r="G42" s="16" t="s">
        <v>73</v>
      </c>
      <c r="H42" s="14" t="s">
        <v>154</v>
      </c>
      <c r="I42" s="16" t="s">
        <v>155</v>
      </c>
      <c r="J42" s="17" t="s">
        <v>156</v>
      </c>
      <c r="K42" s="17" t="s">
        <v>157</v>
      </c>
      <c r="L42" s="18" t="s">
        <v>172</v>
      </c>
      <c r="M42" s="19" t="s">
        <v>173</v>
      </c>
      <c r="N42" s="15" t="s">
        <v>160</v>
      </c>
      <c r="O42" s="17" t="s">
        <v>174</v>
      </c>
      <c r="P42" s="17" t="s">
        <v>175</v>
      </c>
      <c r="Q42" s="17" t="s">
        <v>136</v>
      </c>
      <c r="R42" s="18" t="s">
        <v>137</v>
      </c>
      <c r="S42" s="18" t="s">
        <v>83</v>
      </c>
      <c r="T42" s="18" t="s">
        <v>84</v>
      </c>
      <c r="U42" s="15">
        <v>43939</v>
      </c>
      <c r="V42" s="15"/>
      <c r="W42" s="17"/>
      <c r="X42" s="17"/>
      <c r="Y42" s="18"/>
      <c r="Z42" s="17"/>
      <c r="AA42" s="17"/>
      <c r="AB42" s="17"/>
      <c r="AC42" s="18"/>
      <c r="AD42" s="17"/>
      <c r="AE42" s="17"/>
      <c r="AF42" s="17"/>
      <c r="AG42" s="18"/>
      <c r="AH42" s="17"/>
      <c r="AI42" s="17"/>
      <c r="AJ42" s="19"/>
      <c r="AK42" s="18"/>
      <c r="AL42" s="17"/>
      <c r="AM42" s="17"/>
      <c r="AN42" s="18"/>
      <c r="AO42" s="15"/>
    </row>
    <row r="43" spans="1:41" ht="75" x14ac:dyDescent="0.25">
      <c r="A43" s="14" t="s">
        <v>126</v>
      </c>
      <c r="B43" s="14" t="s">
        <v>122</v>
      </c>
      <c r="C43" s="15">
        <v>44719</v>
      </c>
      <c r="D43" s="15" t="s">
        <v>70</v>
      </c>
      <c r="E43" s="16" t="s">
        <v>71</v>
      </c>
      <c r="F43" s="14" t="s">
        <v>72</v>
      </c>
      <c r="G43" s="16" t="s">
        <v>73</v>
      </c>
      <c r="H43" s="14" t="s">
        <v>154</v>
      </c>
      <c r="I43" s="16" t="s">
        <v>155</v>
      </c>
      <c r="J43" s="17" t="s">
        <v>156</v>
      </c>
      <c r="K43" s="17" t="s">
        <v>157</v>
      </c>
      <c r="L43" s="18" t="s">
        <v>179</v>
      </c>
      <c r="M43" s="19" t="s">
        <v>180</v>
      </c>
      <c r="N43" s="15" t="s">
        <v>129</v>
      </c>
      <c r="O43" s="17" t="s">
        <v>181</v>
      </c>
      <c r="P43" s="17" t="s">
        <v>182</v>
      </c>
      <c r="Q43" s="17" t="s">
        <v>136</v>
      </c>
      <c r="R43" s="18" t="s">
        <v>137</v>
      </c>
      <c r="S43" s="18" t="s">
        <v>83</v>
      </c>
      <c r="T43" s="18" t="s">
        <v>84</v>
      </c>
      <c r="U43" s="15">
        <v>43939</v>
      </c>
      <c r="V43" s="15"/>
      <c r="W43" s="17"/>
      <c r="X43" s="17"/>
      <c r="Y43" s="18"/>
      <c r="Z43" s="17"/>
      <c r="AA43" s="17"/>
      <c r="AB43" s="17"/>
      <c r="AC43" s="18"/>
      <c r="AD43" s="17"/>
      <c r="AE43" s="17"/>
      <c r="AF43" s="17"/>
      <c r="AG43" s="18"/>
      <c r="AH43" s="17"/>
      <c r="AI43" s="17"/>
      <c r="AJ43" s="19"/>
      <c r="AK43" s="18"/>
      <c r="AL43" s="17"/>
      <c r="AM43" s="17"/>
      <c r="AN43" s="18"/>
      <c r="AO43" s="15"/>
    </row>
    <row r="44" spans="1:41" ht="75" x14ac:dyDescent="0.25">
      <c r="A44" s="14" t="s">
        <v>126</v>
      </c>
      <c r="B44" s="14" t="s">
        <v>122</v>
      </c>
      <c r="C44" s="15">
        <v>44000</v>
      </c>
      <c r="D44" s="15" t="s">
        <v>70</v>
      </c>
      <c r="E44" s="16" t="s">
        <v>71</v>
      </c>
      <c r="F44" s="14" t="s">
        <v>72</v>
      </c>
      <c r="G44" s="16" t="s">
        <v>73</v>
      </c>
      <c r="H44" s="14" t="s">
        <v>154</v>
      </c>
      <c r="I44" s="16" t="s">
        <v>155</v>
      </c>
      <c r="J44" s="17" t="s">
        <v>156</v>
      </c>
      <c r="K44" s="17" t="s">
        <v>157</v>
      </c>
      <c r="L44" s="18" t="s">
        <v>158</v>
      </c>
      <c r="M44" s="19" t="s">
        <v>159</v>
      </c>
      <c r="N44" s="15" t="s">
        <v>160</v>
      </c>
      <c r="O44" s="17" t="s">
        <v>161</v>
      </c>
      <c r="P44" s="17" t="s">
        <v>162</v>
      </c>
      <c r="Q44" s="17" t="s">
        <v>139</v>
      </c>
      <c r="R44" s="18" t="s">
        <v>140</v>
      </c>
      <c r="S44" s="18" t="s">
        <v>83</v>
      </c>
      <c r="T44" s="18" t="s">
        <v>133</v>
      </c>
      <c r="U44" s="15">
        <v>43939</v>
      </c>
      <c r="V44" s="15"/>
      <c r="W44" s="17"/>
      <c r="X44" s="17"/>
      <c r="Y44" s="18"/>
      <c r="Z44" s="17"/>
      <c r="AA44" s="17"/>
      <c r="AB44" s="17"/>
      <c r="AC44" s="18"/>
      <c r="AD44" s="17"/>
      <c r="AE44" s="17"/>
      <c r="AF44" s="17"/>
      <c r="AG44" s="18"/>
      <c r="AH44" s="17"/>
      <c r="AI44" s="17"/>
      <c r="AJ44" s="19"/>
      <c r="AK44" s="18"/>
      <c r="AL44" s="17"/>
      <c r="AM44" s="17"/>
      <c r="AN44" s="18"/>
      <c r="AO44" s="15"/>
    </row>
    <row r="45" spans="1:41" ht="75" x14ac:dyDescent="0.25">
      <c r="A45" s="14" t="s">
        <v>126</v>
      </c>
      <c r="B45" s="14" t="s">
        <v>122</v>
      </c>
      <c r="C45" s="15">
        <v>44000</v>
      </c>
      <c r="D45" s="15" t="s">
        <v>70</v>
      </c>
      <c r="E45" s="16" t="s">
        <v>71</v>
      </c>
      <c r="F45" s="14" t="s">
        <v>72</v>
      </c>
      <c r="G45" s="16" t="s">
        <v>73</v>
      </c>
      <c r="H45" s="14" t="s">
        <v>154</v>
      </c>
      <c r="I45" s="16" t="s">
        <v>155</v>
      </c>
      <c r="J45" s="17" t="s">
        <v>156</v>
      </c>
      <c r="K45" s="17" t="s">
        <v>157</v>
      </c>
      <c r="L45" s="18" t="s">
        <v>172</v>
      </c>
      <c r="M45" s="19" t="s">
        <v>173</v>
      </c>
      <c r="N45" s="15" t="s">
        <v>160</v>
      </c>
      <c r="O45" s="17" t="s">
        <v>174</v>
      </c>
      <c r="P45" s="17" t="s">
        <v>175</v>
      </c>
      <c r="Q45" s="17" t="s">
        <v>139</v>
      </c>
      <c r="R45" s="18" t="s">
        <v>140</v>
      </c>
      <c r="S45" s="18" t="s">
        <v>83</v>
      </c>
      <c r="T45" s="18" t="s">
        <v>133</v>
      </c>
      <c r="U45" s="15">
        <v>43939</v>
      </c>
      <c r="V45" s="15"/>
      <c r="W45" s="17"/>
      <c r="X45" s="17"/>
      <c r="Y45" s="18"/>
      <c r="Z45" s="17"/>
      <c r="AA45" s="17"/>
      <c r="AB45" s="17"/>
      <c r="AC45" s="18"/>
      <c r="AD45" s="17"/>
      <c r="AE45" s="17"/>
      <c r="AF45" s="17"/>
      <c r="AG45" s="18"/>
      <c r="AH45" s="17"/>
      <c r="AI45" s="17"/>
      <c r="AJ45" s="19"/>
      <c r="AK45" s="18"/>
      <c r="AL45" s="17"/>
      <c r="AM45" s="17"/>
      <c r="AN45" s="18"/>
      <c r="AO45" s="15"/>
    </row>
    <row r="46" spans="1:41" ht="75" x14ac:dyDescent="0.25">
      <c r="A46" s="14" t="s">
        <v>126</v>
      </c>
      <c r="B46" s="14" t="s">
        <v>122</v>
      </c>
      <c r="C46" s="15">
        <v>44000</v>
      </c>
      <c r="D46" s="15" t="s">
        <v>70</v>
      </c>
      <c r="E46" s="16" t="s">
        <v>71</v>
      </c>
      <c r="F46" s="14" t="s">
        <v>72</v>
      </c>
      <c r="G46" s="16" t="s">
        <v>73</v>
      </c>
      <c r="H46" s="14" t="s">
        <v>154</v>
      </c>
      <c r="I46" s="16" t="s">
        <v>155</v>
      </c>
      <c r="J46" s="17" t="s">
        <v>156</v>
      </c>
      <c r="K46" s="17" t="s">
        <v>157</v>
      </c>
      <c r="L46" s="18" t="s">
        <v>179</v>
      </c>
      <c r="M46" s="19" t="s">
        <v>180</v>
      </c>
      <c r="N46" s="15" t="s">
        <v>129</v>
      </c>
      <c r="O46" s="17" t="s">
        <v>181</v>
      </c>
      <c r="P46" s="17" t="s">
        <v>182</v>
      </c>
      <c r="Q46" s="17" t="s">
        <v>139</v>
      </c>
      <c r="R46" s="18" t="s">
        <v>140</v>
      </c>
      <c r="S46" s="18" t="s">
        <v>83</v>
      </c>
      <c r="T46" s="18" t="s">
        <v>133</v>
      </c>
      <c r="U46" s="15">
        <v>43939</v>
      </c>
      <c r="V46" s="15"/>
      <c r="W46" s="17"/>
      <c r="X46" s="17"/>
      <c r="Y46" s="18"/>
      <c r="Z46" s="17"/>
      <c r="AA46" s="17"/>
      <c r="AB46" s="17"/>
      <c r="AC46" s="18"/>
      <c r="AD46" s="17"/>
      <c r="AE46" s="17"/>
      <c r="AF46" s="17"/>
      <c r="AG46" s="18"/>
      <c r="AH46" s="17"/>
      <c r="AI46" s="17"/>
      <c r="AJ46" s="19"/>
      <c r="AK46" s="18"/>
      <c r="AL46" s="17"/>
      <c r="AM46" s="17"/>
      <c r="AN46" s="18"/>
      <c r="AO46" s="15"/>
    </row>
    <row r="47" spans="1:41" ht="75" x14ac:dyDescent="0.25">
      <c r="A47" s="14" t="s">
        <v>126</v>
      </c>
      <c r="B47" s="14" t="s">
        <v>122</v>
      </c>
      <c r="C47" s="15">
        <v>44000</v>
      </c>
      <c r="D47" s="15" t="s">
        <v>70</v>
      </c>
      <c r="E47" s="16" t="s">
        <v>71</v>
      </c>
      <c r="F47" s="14" t="s">
        <v>72</v>
      </c>
      <c r="G47" s="16" t="s">
        <v>73</v>
      </c>
      <c r="H47" s="14" t="s">
        <v>154</v>
      </c>
      <c r="I47" s="16" t="s">
        <v>155</v>
      </c>
      <c r="J47" s="17" t="s">
        <v>156</v>
      </c>
      <c r="K47" s="17" t="s">
        <v>157</v>
      </c>
      <c r="L47" s="18" t="s">
        <v>158</v>
      </c>
      <c r="M47" s="19" t="s">
        <v>159</v>
      </c>
      <c r="N47" s="15" t="s">
        <v>160</v>
      </c>
      <c r="O47" s="17" t="s">
        <v>161</v>
      </c>
      <c r="P47" s="17" t="s">
        <v>162</v>
      </c>
      <c r="Q47" s="17" t="s">
        <v>141</v>
      </c>
      <c r="R47" s="18" t="s">
        <v>142</v>
      </c>
      <c r="S47" s="18" t="s">
        <v>143</v>
      </c>
      <c r="T47" s="18" t="s">
        <v>133</v>
      </c>
      <c r="U47" s="15">
        <v>43939</v>
      </c>
      <c r="V47" s="15"/>
      <c r="W47" s="17"/>
      <c r="X47" s="17"/>
      <c r="Y47" s="18"/>
      <c r="Z47" s="17"/>
      <c r="AA47" s="17"/>
      <c r="AB47" s="17"/>
      <c r="AC47" s="18"/>
      <c r="AD47" s="17"/>
      <c r="AE47" s="17"/>
      <c r="AF47" s="17"/>
      <c r="AG47" s="18"/>
      <c r="AH47" s="17"/>
      <c r="AI47" s="17"/>
      <c r="AJ47" s="19"/>
      <c r="AK47" s="18"/>
      <c r="AL47" s="17"/>
      <c r="AM47" s="17"/>
      <c r="AN47" s="18"/>
      <c r="AO47" s="15"/>
    </row>
    <row r="48" spans="1:41" ht="75" x14ac:dyDescent="0.25">
      <c r="A48" s="14" t="s">
        <v>126</v>
      </c>
      <c r="B48" s="14" t="s">
        <v>122</v>
      </c>
      <c r="C48" s="15">
        <v>44000</v>
      </c>
      <c r="D48" s="15" t="s">
        <v>70</v>
      </c>
      <c r="E48" s="16" t="s">
        <v>71</v>
      </c>
      <c r="F48" s="14" t="s">
        <v>72</v>
      </c>
      <c r="G48" s="16" t="s">
        <v>73</v>
      </c>
      <c r="H48" s="14" t="s">
        <v>154</v>
      </c>
      <c r="I48" s="16" t="s">
        <v>155</v>
      </c>
      <c r="J48" s="17" t="s">
        <v>156</v>
      </c>
      <c r="K48" s="17" t="s">
        <v>157</v>
      </c>
      <c r="L48" s="18" t="s">
        <v>172</v>
      </c>
      <c r="M48" s="19" t="s">
        <v>173</v>
      </c>
      <c r="N48" s="15" t="s">
        <v>160</v>
      </c>
      <c r="O48" s="17" t="s">
        <v>174</v>
      </c>
      <c r="P48" s="17" t="s">
        <v>175</v>
      </c>
      <c r="Q48" s="17" t="s">
        <v>141</v>
      </c>
      <c r="R48" s="18" t="s">
        <v>142</v>
      </c>
      <c r="S48" s="18" t="s">
        <v>143</v>
      </c>
      <c r="T48" s="18" t="s">
        <v>133</v>
      </c>
      <c r="U48" s="15">
        <v>43939</v>
      </c>
      <c r="V48" s="15"/>
      <c r="W48" s="17"/>
      <c r="X48" s="17"/>
      <c r="Y48" s="18"/>
      <c r="Z48" s="17"/>
      <c r="AA48" s="17"/>
      <c r="AB48" s="17"/>
      <c r="AC48" s="18"/>
      <c r="AD48" s="17"/>
      <c r="AE48" s="17"/>
      <c r="AF48" s="17"/>
      <c r="AG48" s="18"/>
      <c r="AH48" s="17"/>
      <c r="AI48" s="17"/>
      <c r="AJ48" s="19"/>
      <c r="AK48" s="18"/>
      <c r="AL48" s="17"/>
      <c r="AM48" s="17"/>
      <c r="AN48" s="18"/>
      <c r="AO48" s="15"/>
    </row>
    <row r="49" spans="1:41" ht="75" x14ac:dyDescent="0.25">
      <c r="A49" s="14" t="s">
        <v>126</v>
      </c>
      <c r="B49" s="14" t="s">
        <v>122</v>
      </c>
      <c r="C49" s="15">
        <v>44000</v>
      </c>
      <c r="D49" s="15" t="s">
        <v>70</v>
      </c>
      <c r="E49" s="16" t="s">
        <v>71</v>
      </c>
      <c r="F49" s="14" t="s">
        <v>72</v>
      </c>
      <c r="G49" s="16" t="s">
        <v>73</v>
      </c>
      <c r="H49" s="14" t="s">
        <v>154</v>
      </c>
      <c r="I49" s="16" t="s">
        <v>155</v>
      </c>
      <c r="J49" s="17" t="s">
        <v>156</v>
      </c>
      <c r="K49" s="17" t="s">
        <v>157</v>
      </c>
      <c r="L49" s="18" t="s">
        <v>179</v>
      </c>
      <c r="M49" s="19" t="s">
        <v>180</v>
      </c>
      <c r="N49" s="15" t="s">
        <v>129</v>
      </c>
      <c r="O49" s="17" t="s">
        <v>181</v>
      </c>
      <c r="P49" s="17" t="s">
        <v>182</v>
      </c>
      <c r="Q49" s="17" t="s">
        <v>141</v>
      </c>
      <c r="R49" s="18" t="s">
        <v>142</v>
      </c>
      <c r="S49" s="18" t="s">
        <v>143</v>
      </c>
      <c r="T49" s="18" t="s">
        <v>133</v>
      </c>
      <c r="U49" s="15">
        <v>43939</v>
      </c>
      <c r="V49" s="15"/>
      <c r="W49" s="17"/>
      <c r="X49" s="17"/>
      <c r="Y49" s="18"/>
      <c r="Z49" s="17"/>
      <c r="AA49" s="17"/>
      <c r="AB49" s="17"/>
      <c r="AC49" s="18"/>
      <c r="AD49" s="17"/>
      <c r="AE49" s="17"/>
      <c r="AF49" s="17"/>
      <c r="AG49" s="18"/>
      <c r="AH49" s="17"/>
      <c r="AI49" s="17"/>
      <c r="AJ49" s="19"/>
      <c r="AK49" s="18"/>
      <c r="AL49" s="17"/>
      <c r="AM49" s="17"/>
      <c r="AN49" s="18"/>
      <c r="AO49" s="15"/>
    </row>
    <row r="50" spans="1:41" ht="75" x14ac:dyDescent="0.25">
      <c r="A50" s="14" t="s">
        <v>126</v>
      </c>
      <c r="B50" s="14" t="s">
        <v>122</v>
      </c>
      <c r="C50" s="15">
        <v>44000</v>
      </c>
      <c r="D50" s="15" t="s">
        <v>70</v>
      </c>
      <c r="E50" s="16" t="s">
        <v>71</v>
      </c>
      <c r="F50" s="14" t="s">
        <v>72</v>
      </c>
      <c r="G50" s="16" t="s">
        <v>73</v>
      </c>
      <c r="H50" s="14" t="s">
        <v>154</v>
      </c>
      <c r="I50" s="16" t="s">
        <v>155</v>
      </c>
      <c r="J50" s="17" t="s">
        <v>156</v>
      </c>
      <c r="K50" s="17" t="s">
        <v>157</v>
      </c>
      <c r="L50" s="18" t="s">
        <v>158</v>
      </c>
      <c r="M50" s="19" t="s">
        <v>159</v>
      </c>
      <c r="N50" s="15" t="s">
        <v>160</v>
      </c>
      <c r="O50" s="17" t="s">
        <v>161</v>
      </c>
      <c r="P50" s="17" t="s">
        <v>162</v>
      </c>
      <c r="Q50" s="17" t="s">
        <v>144</v>
      </c>
      <c r="R50" s="18" t="s">
        <v>145</v>
      </c>
      <c r="S50" s="18" t="s">
        <v>143</v>
      </c>
      <c r="T50" s="18" t="s">
        <v>133</v>
      </c>
      <c r="U50" s="15">
        <v>43939</v>
      </c>
      <c r="V50" s="15"/>
      <c r="W50" s="17"/>
      <c r="X50" s="17"/>
      <c r="Y50" s="18"/>
      <c r="Z50" s="17"/>
      <c r="AA50" s="17"/>
      <c r="AB50" s="17"/>
      <c r="AC50" s="18"/>
      <c r="AD50" s="17"/>
      <c r="AE50" s="17"/>
      <c r="AF50" s="17"/>
      <c r="AG50" s="18"/>
      <c r="AH50" s="17"/>
      <c r="AI50" s="17"/>
      <c r="AJ50" s="19"/>
      <c r="AK50" s="18"/>
      <c r="AL50" s="17"/>
      <c r="AM50" s="17"/>
      <c r="AN50" s="18"/>
      <c r="AO50" s="15"/>
    </row>
    <row r="51" spans="1:41" ht="75" x14ac:dyDescent="0.25">
      <c r="A51" s="14" t="s">
        <v>126</v>
      </c>
      <c r="B51" s="14" t="s">
        <v>122</v>
      </c>
      <c r="C51" s="15">
        <v>44000</v>
      </c>
      <c r="D51" s="15" t="s">
        <v>70</v>
      </c>
      <c r="E51" s="16" t="s">
        <v>71</v>
      </c>
      <c r="F51" s="14" t="s">
        <v>72</v>
      </c>
      <c r="G51" s="16" t="s">
        <v>73</v>
      </c>
      <c r="H51" s="14" t="s">
        <v>154</v>
      </c>
      <c r="I51" s="16" t="s">
        <v>155</v>
      </c>
      <c r="J51" s="17" t="s">
        <v>156</v>
      </c>
      <c r="K51" s="17" t="s">
        <v>157</v>
      </c>
      <c r="L51" s="18" t="s">
        <v>172</v>
      </c>
      <c r="M51" s="19" t="s">
        <v>173</v>
      </c>
      <c r="N51" s="15" t="s">
        <v>160</v>
      </c>
      <c r="O51" s="17" t="s">
        <v>174</v>
      </c>
      <c r="P51" s="17" t="s">
        <v>175</v>
      </c>
      <c r="Q51" s="17" t="s">
        <v>144</v>
      </c>
      <c r="R51" s="18" t="s">
        <v>145</v>
      </c>
      <c r="S51" s="18" t="s">
        <v>143</v>
      </c>
      <c r="T51" s="18" t="s">
        <v>133</v>
      </c>
      <c r="U51" s="15">
        <v>43939</v>
      </c>
      <c r="V51" s="15"/>
      <c r="W51" s="17"/>
      <c r="X51" s="17"/>
      <c r="Y51" s="18"/>
      <c r="Z51" s="17"/>
      <c r="AA51" s="17"/>
      <c r="AB51" s="17"/>
      <c r="AC51" s="18"/>
      <c r="AD51" s="17"/>
      <c r="AE51" s="17"/>
      <c r="AF51" s="17"/>
      <c r="AG51" s="18"/>
      <c r="AH51" s="17"/>
      <c r="AI51" s="17"/>
      <c r="AJ51" s="19"/>
      <c r="AK51" s="18"/>
      <c r="AL51" s="17"/>
      <c r="AM51" s="17"/>
      <c r="AN51" s="18"/>
      <c r="AO51" s="15"/>
    </row>
    <row r="52" spans="1:41" ht="75" x14ac:dyDescent="0.25">
      <c r="A52" s="14" t="s">
        <v>126</v>
      </c>
      <c r="B52" s="14" t="s">
        <v>122</v>
      </c>
      <c r="C52" s="15">
        <v>44000</v>
      </c>
      <c r="D52" s="15" t="s">
        <v>70</v>
      </c>
      <c r="E52" s="16" t="s">
        <v>71</v>
      </c>
      <c r="F52" s="14" t="s">
        <v>72</v>
      </c>
      <c r="G52" s="16" t="s">
        <v>73</v>
      </c>
      <c r="H52" s="14" t="s">
        <v>154</v>
      </c>
      <c r="I52" s="16" t="s">
        <v>155</v>
      </c>
      <c r="J52" s="17" t="s">
        <v>156</v>
      </c>
      <c r="K52" s="17" t="s">
        <v>157</v>
      </c>
      <c r="L52" s="18" t="s">
        <v>179</v>
      </c>
      <c r="M52" s="19" t="s">
        <v>180</v>
      </c>
      <c r="N52" s="15" t="s">
        <v>129</v>
      </c>
      <c r="O52" s="17" t="s">
        <v>181</v>
      </c>
      <c r="P52" s="17" t="s">
        <v>182</v>
      </c>
      <c r="Q52" s="17" t="s">
        <v>144</v>
      </c>
      <c r="R52" s="18" t="s">
        <v>145</v>
      </c>
      <c r="S52" s="18" t="s">
        <v>143</v>
      </c>
      <c r="T52" s="18" t="s">
        <v>133</v>
      </c>
      <c r="U52" s="15">
        <v>43939</v>
      </c>
      <c r="V52" s="15"/>
      <c r="W52" s="17"/>
      <c r="X52" s="17"/>
      <c r="Y52" s="18"/>
      <c r="Z52" s="17"/>
      <c r="AA52" s="17"/>
      <c r="AB52" s="17"/>
      <c r="AC52" s="18"/>
      <c r="AD52" s="17"/>
      <c r="AE52" s="17"/>
      <c r="AF52" s="17"/>
      <c r="AG52" s="18"/>
      <c r="AH52" s="17"/>
      <c r="AI52" s="17"/>
      <c r="AJ52" s="19"/>
      <c r="AK52" s="18"/>
      <c r="AL52" s="17"/>
      <c r="AM52" s="17"/>
      <c r="AN52" s="18"/>
      <c r="AO52" s="15"/>
    </row>
    <row r="53" spans="1:41" ht="90" x14ac:dyDescent="0.25">
      <c r="A53" s="14" t="s">
        <v>126</v>
      </c>
      <c r="B53" s="14" t="s">
        <v>122</v>
      </c>
      <c r="C53" s="15">
        <v>44005</v>
      </c>
      <c r="D53" s="15" t="s">
        <v>70</v>
      </c>
      <c r="E53" s="16" t="s">
        <v>71</v>
      </c>
      <c r="F53" s="14" t="s">
        <v>72</v>
      </c>
      <c r="G53" s="16" t="s">
        <v>73</v>
      </c>
      <c r="H53" s="14" t="s">
        <v>187</v>
      </c>
      <c r="I53" s="16" t="s">
        <v>188</v>
      </c>
      <c r="J53" s="17" t="s">
        <v>189</v>
      </c>
      <c r="K53" s="17" t="s">
        <v>190</v>
      </c>
      <c r="L53" s="18" t="s">
        <v>191</v>
      </c>
      <c r="M53" s="19" t="s">
        <v>192</v>
      </c>
      <c r="N53" s="15" t="s">
        <v>160</v>
      </c>
      <c r="O53" s="17" t="s">
        <v>161</v>
      </c>
      <c r="P53" s="17" t="s">
        <v>162</v>
      </c>
      <c r="Q53" s="17" t="s">
        <v>81</v>
      </c>
      <c r="R53" s="18" t="s">
        <v>82</v>
      </c>
      <c r="S53" s="18" t="s">
        <v>83</v>
      </c>
      <c r="T53" s="18" t="s">
        <v>84</v>
      </c>
      <c r="U53" s="15">
        <v>43939</v>
      </c>
      <c r="V53" s="15"/>
      <c r="W53" s="17"/>
      <c r="X53" s="17"/>
      <c r="Y53" s="18"/>
      <c r="Z53" s="17"/>
      <c r="AA53" s="17"/>
      <c r="AB53" s="17"/>
      <c r="AC53" s="18"/>
      <c r="AD53" s="17"/>
      <c r="AE53" s="17"/>
      <c r="AF53" s="17"/>
      <c r="AG53" s="18"/>
      <c r="AH53" s="17"/>
      <c r="AI53" s="17"/>
      <c r="AJ53" s="19"/>
      <c r="AK53" s="18"/>
      <c r="AL53" s="17"/>
      <c r="AM53" s="17"/>
      <c r="AN53" s="18"/>
      <c r="AO53" s="15"/>
    </row>
    <row r="54" spans="1:41" ht="90" x14ac:dyDescent="0.25">
      <c r="A54" s="14" t="s">
        <v>68</v>
      </c>
      <c r="B54" s="14" t="s">
        <v>69</v>
      </c>
      <c r="C54" s="15">
        <v>44719</v>
      </c>
      <c r="D54" s="15" t="s">
        <v>70</v>
      </c>
      <c r="E54" s="16" t="s">
        <v>71</v>
      </c>
      <c r="F54" s="14" t="s">
        <v>72</v>
      </c>
      <c r="G54" s="16" t="s">
        <v>73</v>
      </c>
      <c r="H54" s="14" t="s">
        <v>187</v>
      </c>
      <c r="I54" s="16" t="s">
        <v>188</v>
      </c>
      <c r="J54" s="17" t="s">
        <v>189</v>
      </c>
      <c r="K54" s="17" t="s">
        <v>190</v>
      </c>
      <c r="L54" s="18" t="s">
        <v>193</v>
      </c>
      <c r="M54" s="19" t="s">
        <v>194</v>
      </c>
      <c r="N54" s="15" t="s">
        <v>160</v>
      </c>
      <c r="O54" s="17" t="s">
        <v>174</v>
      </c>
      <c r="P54" s="17" t="s">
        <v>175</v>
      </c>
      <c r="Q54" s="17" t="s">
        <v>81</v>
      </c>
      <c r="R54" s="18" t="s">
        <v>82</v>
      </c>
      <c r="S54" s="18" t="s">
        <v>83</v>
      </c>
      <c r="T54" s="18" t="s">
        <v>84</v>
      </c>
      <c r="U54" s="15">
        <v>43939</v>
      </c>
      <c r="V54" s="15"/>
      <c r="W54" s="17"/>
      <c r="X54" s="17"/>
      <c r="Y54" s="18"/>
      <c r="Z54" s="17"/>
      <c r="AA54" s="17"/>
      <c r="AB54" s="17"/>
      <c r="AC54" s="18"/>
      <c r="AD54" s="17"/>
      <c r="AE54" s="17"/>
      <c r="AF54" s="17"/>
      <c r="AG54" s="18"/>
      <c r="AH54" s="17"/>
      <c r="AI54" s="17"/>
      <c r="AJ54" s="19"/>
      <c r="AK54" s="18"/>
      <c r="AL54" s="17"/>
      <c r="AM54" s="17"/>
      <c r="AN54" s="18"/>
      <c r="AO54" s="15"/>
    </row>
    <row r="55" spans="1:41" ht="90" x14ac:dyDescent="0.25">
      <c r="A55" s="14" t="s">
        <v>126</v>
      </c>
      <c r="B55" s="14" t="s">
        <v>122</v>
      </c>
      <c r="C55" s="15">
        <v>44719</v>
      </c>
      <c r="D55" s="15" t="s">
        <v>70</v>
      </c>
      <c r="E55" s="16" t="s">
        <v>71</v>
      </c>
      <c r="F55" s="14" t="s">
        <v>72</v>
      </c>
      <c r="G55" s="16" t="s">
        <v>73</v>
      </c>
      <c r="H55" s="14" t="s">
        <v>187</v>
      </c>
      <c r="I55" s="16" t="s">
        <v>188</v>
      </c>
      <c r="J55" s="17" t="s">
        <v>189</v>
      </c>
      <c r="K55" s="17" t="s">
        <v>190</v>
      </c>
      <c r="L55" s="18" t="s">
        <v>196</v>
      </c>
      <c r="M55" s="19" t="s">
        <v>197</v>
      </c>
      <c r="N55" s="15" t="s">
        <v>129</v>
      </c>
      <c r="O55" s="17" t="s">
        <v>181</v>
      </c>
      <c r="P55" s="17" t="s">
        <v>182</v>
      </c>
      <c r="Q55" s="17" t="s">
        <v>81</v>
      </c>
      <c r="R55" s="18" t="s">
        <v>82</v>
      </c>
      <c r="S55" s="18" t="s">
        <v>83</v>
      </c>
      <c r="T55" s="18" t="s">
        <v>84</v>
      </c>
      <c r="U55" s="15">
        <v>43939</v>
      </c>
      <c r="V55" s="15"/>
      <c r="W55" s="17"/>
      <c r="X55" s="17"/>
      <c r="Y55" s="18"/>
      <c r="Z55" s="17"/>
      <c r="AA55" s="17"/>
      <c r="AB55" s="17"/>
      <c r="AC55" s="18"/>
      <c r="AD55" s="17"/>
      <c r="AE55" s="17"/>
      <c r="AF55" s="17"/>
      <c r="AG55" s="18"/>
      <c r="AH55" s="17"/>
      <c r="AI55" s="17"/>
      <c r="AJ55" s="19"/>
      <c r="AK55" s="18"/>
      <c r="AL55" s="17"/>
      <c r="AM55" s="17"/>
      <c r="AN55" s="18"/>
      <c r="AO55" s="15"/>
    </row>
    <row r="56" spans="1:41" ht="90" x14ac:dyDescent="0.25">
      <c r="A56" s="14" t="s">
        <v>126</v>
      </c>
      <c r="B56" s="14" t="s">
        <v>122</v>
      </c>
      <c r="C56" s="15">
        <v>44000</v>
      </c>
      <c r="D56" s="15" t="s">
        <v>70</v>
      </c>
      <c r="E56" s="16" t="s">
        <v>71</v>
      </c>
      <c r="F56" s="14" t="s">
        <v>72</v>
      </c>
      <c r="G56" s="16" t="s">
        <v>73</v>
      </c>
      <c r="H56" s="14" t="s">
        <v>187</v>
      </c>
      <c r="I56" s="16" t="s">
        <v>188</v>
      </c>
      <c r="J56" s="17" t="s">
        <v>189</v>
      </c>
      <c r="K56" s="17" t="s">
        <v>190</v>
      </c>
      <c r="L56" s="18" t="s">
        <v>191</v>
      </c>
      <c r="M56" s="19" t="s">
        <v>192</v>
      </c>
      <c r="N56" s="15" t="s">
        <v>160</v>
      </c>
      <c r="O56" s="17" t="s">
        <v>161</v>
      </c>
      <c r="P56" s="17" t="s">
        <v>162</v>
      </c>
      <c r="Q56" s="17" t="s">
        <v>131</v>
      </c>
      <c r="R56" s="18" t="s">
        <v>132</v>
      </c>
      <c r="S56" s="18" t="s">
        <v>83</v>
      </c>
      <c r="T56" s="18" t="s">
        <v>133</v>
      </c>
      <c r="U56" s="15">
        <v>43939</v>
      </c>
      <c r="V56" s="15"/>
      <c r="W56" s="17"/>
      <c r="X56" s="17"/>
      <c r="Y56" s="18"/>
      <c r="Z56" s="17"/>
      <c r="AA56" s="17"/>
      <c r="AB56" s="17"/>
      <c r="AC56" s="18"/>
      <c r="AD56" s="17"/>
      <c r="AE56" s="17"/>
      <c r="AF56" s="17"/>
      <c r="AG56" s="18"/>
      <c r="AH56" s="17"/>
      <c r="AI56" s="17"/>
      <c r="AJ56" s="19"/>
      <c r="AK56" s="18"/>
      <c r="AL56" s="17"/>
      <c r="AM56" s="17"/>
      <c r="AN56" s="18"/>
      <c r="AO56" s="15"/>
    </row>
    <row r="57" spans="1:41" ht="90" x14ac:dyDescent="0.25">
      <c r="A57" s="14" t="s">
        <v>126</v>
      </c>
      <c r="B57" s="14" t="s">
        <v>122</v>
      </c>
      <c r="C57" s="15">
        <v>44000</v>
      </c>
      <c r="D57" s="15" t="s">
        <v>70</v>
      </c>
      <c r="E57" s="16" t="s">
        <v>71</v>
      </c>
      <c r="F57" s="14" t="s">
        <v>72</v>
      </c>
      <c r="G57" s="16" t="s">
        <v>73</v>
      </c>
      <c r="H57" s="14" t="s">
        <v>187</v>
      </c>
      <c r="I57" s="16" t="s">
        <v>188</v>
      </c>
      <c r="J57" s="17" t="s">
        <v>189</v>
      </c>
      <c r="K57" s="17" t="s">
        <v>190</v>
      </c>
      <c r="L57" s="18" t="s">
        <v>193</v>
      </c>
      <c r="M57" s="19" t="s">
        <v>194</v>
      </c>
      <c r="N57" s="15" t="s">
        <v>160</v>
      </c>
      <c r="O57" s="17" t="s">
        <v>174</v>
      </c>
      <c r="P57" s="17" t="s">
        <v>175</v>
      </c>
      <c r="Q57" s="17" t="s">
        <v>131</v>
      </c>
      <c r="R57" s="18" t="s">
        <v>132</v>
      </c>
      <c r="S57" s="18" t="s">
        <v>83</v>
      </c>
      <c r="T57" s="18" t="s">
        <v>133</v>
      </c>
      <c r="U57" s="15">
        <v>43939</v>
      </c>
      <c r="V57" s="15"/>
      <c r="W57" s="17"/>
      <c r="X57" s="17"/>
      <c r="Y57" s="18"/>
      <c r="Z57" s="17"/>
      <c r="AA57" s="17"/>
      <c r="AB57" s="17"/>
      <c r="AC57" s="18"/>
      <c r="AD57" s="17"/>
      <c r="AE57" s="17"/>
      <c r="AF57" s="17"/>
      <c r="AG57" s="18"/>
      <c r="AH57" s="17"/>
      <c r="AI57" s="17"/>
      <c r="AJ57" s="19"/>
      <c r="AK57" s="18"/>
      <c r="AL57" s="17"/>
      <c r="AM57" s="17"/>
      <c r="AN57" s="18"/>
      <c r="AO57" s="15"/>
    </row>
    <row r="58" spans="1:41" ht="90" x14ac:dyDescent="0.25">
      <c r="A58" s="14" t="s">
        <v>126</v>
      </c>
      <c r="B58" s="14" t="s">
        <v>122</v>
      </c>
      <c r="C58" s="15">
        <v>44000</v>
      </c>
      <c r="D58" s="15" t="s">
        <v>70</v>
      </c>
      <c r="E58" s="16" t="s">
        <v>71</v>
      </c>
      <c r="F58" s="14" t="s">
        <v>72</v>
      </c>
      <c r="G58" s="16" t="s">
        <v>73</v>
      </c>
      <c r="H58" s="14" t="s">
        <v>187</v>
      </c>
      <c r="I58" s="16" t="s">
        <v>188</v>
      </c>
      <c r="J58" s="17" t="s">
        <v>189</v>
      </c>
      <c r="K58" s="17" t="s">
        <v>190</v>
      </c>
      <c r="L58" s="18" t="s">
        <v>196</v>
      </c>
      <c r="M58" s="19" t="s">
        <v>197</v>
      </c>
      <c r="N58" s="15" t="s">
        <v>129</v>
      </c>
      <c r="O58" s="17" t="s">
        <v>181</v>
      </c>
      <c r="P58" s="17" t="s">
        <v>182</v>
      </c>
      <c r="Q58" s="17" t="s">
        <v>131</v>
      </c>
      <c r="R58" s="18" t="s">
        <v>132</v>
      </c>
      <c r="S58" s="18" t="s">
        <v>83</v>
      </c>
      <c r="T58" s="18" t="s">
        <v>133</v>
      </c>
      <c r="U58" s="15">
        <v>43939</v>
      </c>
      <c r="V58" s="15"/>
      <c r="W58" s="17"/>
      <c r="X58" s="17"/>
      <c r="Y58" s="18"/>
      <c r="Z58" s="17"/>
      <c r="AA58" s="17"/>
      <c r="AB58" s="17"/>
      <c r="AC58" s="18"/>
      <c r="AD58" s="17"/>
      <c r="AE58" s="17"/>
      <c r="AF58" s="17"/>
      <c r="AG58" s="18"/>
      <c r="AH58" s="17"/>
      <c r="AI58" s="17"/>
      <c r="AJ58" s="19"/>
      <c r="AK58" s="18"/>
      <c r="AL58" s="17"/>
      <c r="AM58" s="17"/>
      <c r="AN58" s="18"/>
      <c r="AO58" s="15"/>
    </row>
    <row r="59" spans="1:41" ht="90" x14ac:dyDescent="0.25">
      <c r="A59" s="14" t="s">
        <v>126</v>
      </c>
      <c r="B59" s="14" t="s">
        <v>122</v>
      </c>
      <c r="C59" s="15">
        <v>44000</v>
      </c>
      <c r="D59" s="15" t="s">
        <v>70</v>
      </c>
      <c r="E59" s="16" t="s">
        <v>71</v>
      </c>
      <c r="F59" s="14" t="s">
        <v>72</v>
      </c>
      <c r="G59" s="16" t="s">
        <v>73</v>
      </c>
      <c r="H59" s="14" t="s">
        <v>187</v>
      </c>
      <c r="I59" s="16" t="s">
        <v>188</v>
      </c>
      <c r="J59" s="17" t="s">
        <v>189</v>
      </c>
      <c r="K59" s="17" t="s">
        <v>190</v>
      </c>
      <c r="L59" s="18" t="s">
        <v>191</v>
      </c>
      <c r="M59" s="19" t="s">
        <v>192</v>
      </c>
      <c r="N59" s="15" t="s">
        <v>160</v>
      </c>
      <c r="O59" s="17" t="s">
        <v>161</v>
      </c>
      <c r="P59" s="17" t="s">
        <v>162</v>
      </c>
      <c r="Q59" s="17" t="s">
        <v>134</v>
      </c>
      <c r="R59" s="18" t="s">
        <v>135</v>
      </c>
      <c r="S59" s="18" t="s">
        <v>83</v>
      </c>
      <c r="T59" s="18" t="s">
        <v>133</v>
      </c>
      <c r="U59" s="15">
        <v>43939</v>
      </c>
      <c r="V59" s="15"/>
      <c r="W59" s="17"/>
      <c r="X59" s="17"/>
      <c r="Y59" s="18"/>
      <c r="Z59" s="17"/>
      <c r="AA59" s="17"/>
      <c r="AB59" s="17"/>
      <c r="AC59" s="18"/>
      <c r="AD59" s="17"/>
      <c r="AE59" s="17"/>
      <c r="AF59" s="17"/>
      <c r="AG59" s="18"/>
      <c r="AH59" s="17"/>
      <c r="AI59" s="17"/>
      <c r="AJ59" s="19"/>
      <c r="AK59" s="18"/>
      <c r="AL59" s="17"/>
      <c r="AM59" s="17"/>
      <c r="AN59" s="18"/>
      <c r="AO59" s="15"/>
    </row>
    <row r="60" spans="1:41" ht="90" x14ac:dyDescent="0.25">
      <c r="A60" s="14" t="s">
        <v>126</v>
      </c>
      <c r="B60" s="14" t="s">
        <v>122</v>
      </c>
      <c r="C60" s="15">
        <v>44000</v>
      </c>
      <c r="D60" s="15" t="s">
        <v>70</v>
      </c>
      <c r="E60" s="16" t="s">
        <v>71</v>
      </c>
      <c r="F60" s="14" t="s">
        <v>72</v>
      </c>
      <c r="G60" s="16" t="s">
        <v>73</v>
      </c>
      <c r="H60" s="14" t="s">
        <v>187</v>
      </c>
      <c r="I60" s="16" t="s">
        <v>188</v>
      </c>
      <c r="J60" s="17" t="s">
        <v>189</v>
      </c>
      <c r="K60" s="17" t="s">
        <v>190</v>
      </c>
      <c r="L60" s="18" t="s">
        <v>193</v>
      </c>
      <c r="M60" s="19" t="s">
        <v>194</v>
      </c>
      <c r="N60" s="15" t="s">
        <v>160</v>
      </c>
      <c r="O60" s="17" t="s">
        <v>174</v>
      </c>
      <c r="P60" s="17" t="s">
        <v>175</v>
      </c>
      <c r="Q60" s="17" t="s">
        <v>134</v>
      </c>
      <c r="R60" s="18" t="s">
        <v>135</v>
      </c>
      <c r="S60" s="18" t="s">
        <v>83</v>
      </c>
      <c r="T60" s="18" t="s">
        <v>133</v>
      </c>
      <c r="U60" s="15">
        <v>43939</v>
      </c>
      <c r="V60" s="15"/>
      <c r="W60" s="17"/>
      <c r="X60" s="17"/>
      <c r="Y60" s="18"/>
      <c r="Z60" s="17"/>
      <c r="AA60" s="17"/>
      <c r="AB60" s="17"/>
      <c r="AC60" s="18"/>
      <c r="AD60" s="17"/>
      <c r="AE60" s="17"/>
      <c r="AF60" s="17"/>
      <c r="AG60" s="18"/>
      <c r="AH60" s="17"/>
      <c r="AI60" s="17"/>
      <c r="AJ60" s="19"/>
      <c r="AK60" s="18"/>
      <c r="AL60" s="17"/>
      <c r="AM60" s="17"/>
      <c r="AN60" s="18"/>
      <c r="AO60" s="15"/>
    </row>
    <row r="61" spans="1:41" ht="90" x14ac:dyDescent="0.25">
      <c r="A61" s="14" t="s">
        <v>126</v>
      </c>
      <c r="B61" s="14" t="s">
        <v>122</v>
      </c>
      <c r="C61" s="15">
        <v>44000</v>
      </c>
      <c r="D61" s="15" t="s">
        <v>70</v>
      </c>
      <c r="E61" s="16" t="s">
        <v>71</v>
      </c>
      <c r="F61" s="14" t="s">
        <v>72</v>
      </c>
      <c r="G61" s="16" t="s">
        <v>73</v>
      </c>
      <c r="H61" s="14" t="s">
        <v>187</v>
      </c>
      <c r="I61" s="16" t="s">
        <v>188</v>
      </c>
      <c r="J61" s="17" t="s">
        <v>189</v>
      </c>
      <c r="K61" s="17" t="s">
        <v>190</v>
      </c>
      <c r="L61" s="18" t="s">
        <v>196</v>
      </c>
      <c r="M61" s="19" t="s">
        <v>197</v>
      </c>
      <c r="N61" s="15" t="s">
        <v>129</v>
      </c>
      <c r="O61" s="17" t="s">
        <v>181</v>
      </c>
      <c r="P61" s="17" t="s">
        <v>182</v>
      </c>
      <c r="Q61" s="17" t="s">
        <v>134</v>
      </c>
      <c r="R61" s="18" t="s">
        <v>135</v>
      </c>
      <c r="S61" s="18" t="s">
        <v>83</v>
      </c>
      <c r="T61" s="18" t="s">
        <v>133</v>
      </c>
      <c r="U61" s="15">
        <v>43939</v>
      </c>
      <c r="V61" s="15"/>
      <c r="W61" s="17"/>
      <c r="X61" s="17"/>
      <c r="Y61" s="18"/>
      <c r="Z61" s="17"/>
      <c r="AA61" s="17"/>
      <c r="AB61" s="17"/>
      <c r="AC61" s="18"/>
      <c r="AD61" s="17"/>
      <c r="AE61" s="17"/>
      <c r="AF61" s="17"/>
      <c r="AG61" s="18"/>
      <c r="AH61" s="17"/>
      <c r="AI61" s="17"/>
      <c r="AJ61" s="19"/>
      <c r="AK61" s="18"/>
      <c r="AL61" s="17"/>
      <c r="AM61" s="17"/>
      <c r="AN61" s="18"/>
      <c r="AO61" s="15"/>
    </row>
    <row r="62" spans="1:41" ht="90" x14ac:dyDescent="0.25">
      <c r="A62" s="14" t="s">
        <v>126</v>
      </c>
      <c r="B62" s="14" t="s">
        <v>122</v>
      </c>
      <c r="C62" s="15">
        <v>44005</v>
      </c>
      <c r="D62" s="15" t="s">
        <v>70</v>
      </c>
      <c r="E62" s="16" t="s">
        <v>71</v>
      </c>
      <c r="F62" s="14" t="s">
        <v>72</v>
      </c>
      <c r="G62" s="16" t="s">
        <v>73</v>
      </c>
      <c r="H62" s="14" t="s">
        <v>187</v>
      </c>
      <c r="I62" s="16" t="s">
        <v>188</v>
      </c>
      <c r="J62" s="17" t="s">
        <v>189</v>
      </c>
      <c r="K62" s="17" t="s">
        <v>190</v>
      </c>
      <c r="L62" s="18" t="s">
        <v>191</v>
      </c>
      <c r="M62" s="19" t="s">
        <v>192</v>
      </c>
      <c r="N62" s="15" t="s">
        <v>160</v>
      </c>
      <c r="O62" s="17" t="s">
        <v>161</v>
      </c>
      <c r="P62" s="17" t="s">
        <v>162</v>
      </c>
      <c r="Q62" s="17" t="s">
        <v>136</v>
      </c>
      <c r="R62" s="18" t="s">
        <v>137</v>
      </c>
      <c r="S62" s="18" t="s">
        <v>83</v>
      </c>
      <c r="T62" s="18" t="s">
        <v>84</v>
      </c>
      <c r="U62" s="15">
        <v>43939</v>
      </c>
      <c r="V62" s="15"/>
      <c r="W62" s="17"/>
      <c r="X62" s="17"/>
      <c r="Y62" s="18"/>
      <c r="Z62" s="17"/>
      <c r="AA62" s="17"/>
      <c r="AB62" s="17"/>
      <c r="AC62" s="18"/>
      <c r="AD62" s="17"/>
      <c r="AE62" s="17"/>
      <c r="AF62" s="17"/>
      <c r="AG62" s="18"/>
      <c r="AH62" s="17"/>
      <c r="AI62" s="17"/>
      <c r="AJ62" s="19"/>
      <c r="AK62" s="18"/>
      <c r="AL62" s="17"/>
      <c r="AM62" s="17"/>
      <c r="AN62" s="18"/>
      <c r="AO62" s="15"/>
    </row>
    <row r="63" spans="1:41" ht="90" x14ac:dyDescent="0.25">
      <c r="A63" s="14" t="s">
        <v>68</v>
      </c>
      <c r="B63" s="14" t="s">
        <v>69</v>
      </c>
      <c r="C63" s="15">
        <v>44719</v>
      </c>
      <c r="D63" s="15" t="s">
        <v>70</v>
      </c>
      <c r="E63" s="16" t="s">
        <v>71</v>
      </c>
      <c r="F63" s="14" t="s">
        <v>72</v>
      </c>
      <c r="G63" s="16" t="s">
        <v>73</v>
      </c>
      <c r="H63" s="14" t="s">
        <v>187</v>
      </c>
      <c r="I63" s="16" t="s">
        <v>188</v>
      </c>
      <c r="J63" s="17" t="s">
        <v>189</v>
      </c>
      <c r="K63" s="17" t="s">
        <v>190</v>
      </c>
      <c r="L63" s="18" t="s">
        <v>193</v>
      </c>
      <c r="M63" s="19" t="s">
        <v>194</v>
      </c>
      <c r="N63" s="15" t="s">
        <v>160</v>
      </c>
      <c r="O63" s="17" t="s">
        <v>174</v>
      </c>
      <c r="P63" s="17" t="s">
        <v>175</v>
      </c>
      <c r="Q63" s="17" t="s">
        <v>136</v>
      </c>
      <c r="R63" s="18" t="s">
        <v>137</v>
      </c>
      <c r="S63" s="18" t="s">
        <v>83</v>
      </c>
      <c r="T63" s="18" t="s">
        <v>84</v>
      </c>
      <c r="U63" s="15">
        <v>43939</v>
      </c>
      <c r="V63" s="15"/>
      <c r="W63" s="17"/>
      <c r="X63" s="17"/>
      <c r="Y63" s="18"/>
      <c r="Z63" s="17"/>
      <c r="AA63" s="17"/>
      <c r="AB63" s="17"/>
      <c r="AC63" s="18"/>
      <c r="AD63" s="17"/>
      <c r="AE63" s="17"/>
      <c r="AF63" s="17"/>
      <c r="AG63" s="18"/>
      <c r="AH63" s="17"/>
      <c r="AI63" s="17"/>
      <c r="AJ63" s="19"/>
      <c r="AK63" s="18"/>
      <c r="AL63" s="17"/>
      <c r="AM63" s="17"/>
      <c r="AN63" s="18"/>
      <c r="AO63" s="15"/>
    </row>
    <row r="64" spans="1:41" ht="90" x14ac:dyDescent="0.25">
      <c r="A64" s="14" t="s">
        <v>126</v>
      </c>
      <c r="B64" s="14" t="s">
        <v>122</v>
      </c>
      <c r="C64" s="15">
        <v>44719</v>
      </c>
      <c r="D64" s="15" t="s">
        <v>70</v>
      </c>
      <c r="E64" s="16" t="s">
        <v>71</v>
      </c>
      <c r="F64" s="14" t="s">
        <v>72</v>
      </c>
      <c r="G64" s="16" t="s">
        <v>73</v>
      </c>
      <c r="H64" s="14" t="s">
        <v>187</v>
      </c>
      <c r="I64" s="16" t="s">
        <v>188</v>
      </c>
      <c r="J64" s="17" t="s">
        <v>189</v>
      </c>
      <c r="K64" s="17" t="s">
        <v>190</v>
      </c>
      <c r="L64" s="18" t="s">
        <v>196</v>
      </c>
      <c r="M64" s="19" t="s">
        <v>197</v>
      </c>
      <c r="N64" s="15" t="s">
        <v>129</v>
      </c>
      <c r="O64" s="17" t="s">
        <v>181</v>
      </c>
      <c r="P64" s="17" t="s">
        <v>182</v>
      </c>
      <c r="Q64" s="17" t="s">
        <v>136</v>
      </c>
      <c r="R64" s="18" t="s">
        <v>137</v>
      </c>
      <c r="S64" s="18" t="s">
        <v>83</v>
      </c>
      <c r="T64" s="18" t="s">
        <v>84</v>
      </c>
      <c r="U64" s="15">
        <v>43939</v>
      </c>
      <c r="V64" s="15"/>
      <c r="W64" s="17"/>
      <c r="X64" s="17"/>
      <c r="Y64" s="18"/>
      <c r="Z64" s="17"/>
      <c r="AA64" s="17"/>
      <c r="AB64" s="17"/>
      <c r="AC64" s="18"/>
      <c r="AD64" s="17"/>
      <c r="AE64" s="17"/>
      <c r="AF64" s="17"/>
      <c r="AG64" s="18"/>
      <c r="AH64" s="17"/>
      <c r="AI64" s="17"/>
      <c r="AJ64" s="19"/>
      <c r="AK64" s="18"/>
      <c r="AL64" s="17"/>
      <c r="AM64" s="17"/>
      <c r="AN64" s="18"/>
      <c r="AO64" s="15"/>
    </row>
    <row r="65" spans="1:41" ht="90" x14ac:dyDescent="0.25">
      <c r="A65" s="14" t="s">
        <v>126</v>
      </c>
      <c r="B65" s="14" t="s">
        <v>122</v>
      </c>
      <c r="C65" s="15">
        <v>44000</v>
      </c>
      <c r="D65" s="15" t="s">
        <v>70</v>
      </c>
      <c r="E65" s="16" t="s">
        <v>71</v>
      </c>
      <c r="F65" s="14" t="s">
        <v>72</v>
      </c>
      <c r="G65" s="16" t="s">
        <v>73</v>
      </c>
      <c r="H65" s="14" t="s">
        <v>187</v>
      </c>
      <c r="I65" s="16" t="s">
        <v>188</v>
      </c>
      <c r="J65" s="17" t="s">
        <v>189</v>
      </c>
      <c r="K65" s="17" t="s">
        <v>190</v>
      </c>
      <c r="L65" s="18" t="s">
        <v>191</v>
      </c>
      <c r="M65" s="19" t="s">
        <v>192</v>
      </c>
      <c r="N65" s="15" t="s">
        <v>160</v>
      </c>
      <c r="O65" s="17" t="s">
        <v>161</v>
      </c>
      <c r="P65" s="17" t="s">
        <v>162</v>
      </c>
      <c r="Q65" s="17" t="s">
        <v>139</v>
      </c>
      <c r="R65" s="18" t="s">
        <v>140</v>
      </c>
      <c r="S65" s="18" t="s">
        <v>83</v>
      </c>
      <c r="T65" s="18" t="s">
        <v>133</v>
      </c>
      <c r="U65" s="15">
        <v>43939</v>
      </c>
      <c r="V65" s="15"/>
      <c r="W65" s="17"/>
      <c r="X65" s="17"/>
      <c r="Y65" s="18"/>
      <c r="Z65" s="17"/>
      <c r="AA65" s="17"/>
      <c r="AB65" s="17"/>
      <c r="AC65" s="18"/>
      <c r="AD65" s="17"/>
      <c r="AE65" s="17"/>
      <c r="AF65" s="17"/>
      <c r="AG65" s="18"/>
      <c r="AH65" s="17"/>
      <c r="AI65" s="17"/>
      <c r="AJ65" s="19"/>
      <c r="AK65" s="18"/>
      <c r="AL65" s="17"/>
      <c r="AM65" s="17"/>
      <c r="AN65" s="18"/>
      <c r="AO65" s="15"/>
    </row>
    <row r="66" spans="1:41" ht="90" x14ac:dyDescent="0.25">
      <c r="A66" s="14" t="s">
        <v>126</v>
      </c>
      <c r="B66" s="14" t="s">
        <v>122</v>
      </c>
      <c r="C66" s="15">
        <v>44000</v>
      </c>
      <c r="D66" s="15" t="s">
        <v>70</v>
      </c>
      <c r="E66" s="16" t="s">
        <v>71</v>
      </c>
      <c r="F66" s="14" t="s">
        <v>72</v>
      </c>
      <c r="G66" s="16" t="s">
        <v>73</v>
      </c>
      <c r="H66" s="14" t="s">
        <v>187</v>
      </c>
      <c r="I66" s="16" t="s">
        <v>188</v>
      </c>
      <c r="J66" s="17" t="s">
        <v>189</v>
      </c>
      <c r="K66" s="17" t="s">
        <v>190</v>
      </c>
      <c r="L66" s="18" t="s">
        <v>193</v>
      </c>
      <c r="M66" s="19" t="s">
        <v>194</v>
      </c>
      <c r="N66" s="15" t="s">
        <v>160</v>
      </c>
      <c r="O66" s="17" t="s">
        <v>174</v>
      </c>
      <c r="P66" s="17" t="s">
        <v>175</v>
      </c>
      <c r="Q66" s="17" t="s">
        <v>139</v>
      </c>
      <c r="R66" s="18" t="s">
        <v>140</v>
      </c>
      <c r="S66" s="18" t="s">
        <v>83</v>
      </c>
      <c r="T66" s="18" t="s">
        <v>133</v>
      </c>
      <c r="U66" s="15">
        <v>43939</v>
      </c>
      <c r="V66" s="15"/>
      <c r="W66" s="17"/>
      <c r="X66" s="17"/>
      <c r="Y66" s="18"/>
      <c r="Z66" s="17"/>
      <c r="AA66" s="17"/>
      <c r="AB66" s="17"/>
      <c r="AC66" s="18"/>
      <c r="AD66" s="17"/>
      <c r="AE66" s="17"/>
      <c r="AF66" s="17"/>
      <c r="AG66" s="18"/>
      <c r="AH66" s="17"/>
      <c r="AI66" s="17"/>
      <c r="AJ66" s="19"/>
      <c r="AK66" s="18"/>
      <c r="AL66" s="17"/>
      <c r="AM66" s="17"/>
      <c r="AN66" s="18"/>
      <c r="AO66" s="15"/>
    </row>
    <row r="67" spans="1:41" ht="90" x14ac:dyDescent="0.25">
      <c r="A67" s="14" t="s">
        <v>126</v>
      </c>
      <c r="B67" s="14" t="s">
        <v>122</v>
      </c>
      <c r="C67" s="15">
        <v>44000</v>
      </c>
      <c r="D67" s="15" t="s">
        <v>70</v>
      </c>
      <c r="E67" s="16" t="s">
        <v>71</v>
      </c>
      <c r="F67" s="14" t="s">
        <v>72</v>
      </c>
      <c r="G67" s="16" t="s">
        <v>73</v>
      </c>
      <c r="H67" s="14" t="s">
        <v>187</v>
      </c>
      <c r="I67" s="16" t="s">
        <v>188</v>
      </c>
      <c r="J67" s="17" t="s">
        <v>189</v>
      </c>
      <c r="K67" s="17" t="s">
        <v>190</v>
      </c>
      <c r="L67" s="18" t="s">
        <v>196</v>
      </c>
      <c r="M67" s="19" t="s">
        <v>197</v>
      </c>
      <c r="N67" s="15" t="s">
        <v>129</v>
      </c>
      <c r="O67" s="17" t="s">
        <v>181</v>
      </c>
      <c r="P67" s="17" t="s">
        <v>182</v>
      </c>
      <c r="Q67" s="17" t="s">
        <v>139</v>
      </c>
      <c r="R67" s="18" t="s">
        <v>140</v>
      </c>
      <c r="S67" s="18" t="s">
        <v>83</v>
      </c>
      <c r="T67" s="18" t="s">
        <v>133</v>
      </c>
      <c r="U67" s="15">
        <v>43939</v>
      </c>
      <c r="V67" s="15"/>
      <c r="W67" s="17"/>
      <c r="X67" s="17"/>
      <c r="Y67" s="18"/>
      <c r="Z67" s="17"/>
      <c r="AA67" s="17"/>
      <c r="AB67" s="17"/>
      <c r="AC67" s="18"/>
      <c r="AD67" s="17"/>
      <c r="AE67" s="17"/>
      <c r="AF67" s="17"/>
      <c r="AG67" s="18"/>
      <c r="AH67" s="17"/>
      <c r="AI67" s="17"/>
      <c r="AJ67" s="19"/>
      <c r="AK67" s="18"/>
      <c r="AL67" s="17"/>
      <c r="AM67" s="17"/>
      <c r="AN67" s="18"/>
      <c r="AO67" s="15"/>
    </row>
    <row r="68" spans="1:41" ht="90" x14ac:dyDescent="0.25">
      <c r="A68" s="14" t="s">
        <v>126</v>
      </c>
      <c r="B68" s="14" t="s">
        <v>122</v>
      </c>
      <c r="C68" s="15">
        <v>44000</v>
      </c>
      <c r="D68" s="15" t="s">
        <v>70</v>
      </c>
      <c r="E68" s="16" t="s">
        <v>71</v>
      </c>
      <c r="F68" s="14" t="s">
        <v>72</v>
      </c>
      <c r="G68" s="16" t="s">
        <v>73</v>
      </c>
      <c r="H68" s="14" t="s">
        <v>187</v>
      </c>
      <c r="I68" s="16" t="s">
        <v>188</v>
      </c>
      <c r="J68" s="17" t="s">
        <v>189</v>
      </c>
      <c r="K68" s="17" t="s">
        <v>190</v>
      </c>
      <c r="L68" s="18" t="s">
        <v>191</v>
      </c>
      <c r="M68" s="19" t="s">
        <v>192</v>
      </c>
      <c r="N68" s="15" t="s">
        <v>160</v>
      </c>
      <c r="O68" s="17" t="s">
        <v>161</v>
      </c>
      <c r="P68" s="17" t="s">
        <v>162</v>
      </c>
      <c r="Q68" s="17" t="s">
        <v>141</v>
      </c>
      <c r="R68" s="18" t="s">
        <v>142</v>
      </c>
      <c r="S68" s="18" t="s">
        <v>143</v>
      </c>
      <c r="T68" s="18" t="s">
        <v>133</v>
      </c>
      <c r="U68" s="15">
        <v>43939</v>
      </c>
      <c r="V68" s="15"/>
      <c r="W68" s="17"/>
      <c r="X68" s="17"/>
      <c r="Y68" s="18"/>
      <c r="Z68" s="17"/>
      <c r="AA68" s="17"/>
      <c r="AB68" s="17"/>
      <c r="AC68" s="18"/>
      <c r="AD68" s="17"/>
      <c r="AE68" s="17"/>
      <c r="AF68" s="17"/>
      <c r="AG68" s="18"/>
      <c r="AH68" s="17"/>
      <c r="AI68" s="17"/>
      <c r="AJ68" s="19"/>
      <c r="AK68" s="18"/>
      <c r="AL68" s="17"/>
      <c r="AM68" s="17"/>
      <c r="AN68" s="18"/>
      <c r="AO68" s="15"/>
    </row>
    <row r="69" spans="1:41" ht="90" x14ac:dyDescent="0.25">
      <c r="A69" s="14" t="s">
        <v>126</v>
      </c>
      <c r="B69" s="14" t="s">
        <v>122</v>
      </c>
      <c r="C69" s="15">
        <v>44000</v>
      </c>
      <c r="D69" s="15" t="s">
        <v>70</v>
      </c>
      <c r="E69" s="16" t="s">
        <v>71</v>
      </c>
      <c r="F69" s="14" t="s">
        <v>72</v>
      </c>
      <c r="G69" s="16" t="s">
        <v>73</v>
      </c>
      <c r="H69" s="14" t="s">
        <v>187</v>
      </c>
      <c r="I69" s="16" t="s">
        <v>188</v>
      </c>
      <c r="J69" s="17" t="s">
        <v>189</v>
      </c>
      <c r="K69" s="17" t="s">
        <v>190</v>
      </c>
      <c r="L69" s="18" t="s">
        <v>193</v>
      </c>
      <c r="M69" s="19" t="s">
        <v>194</v>
      </c>
      <c r="N69" s="15" t="s">
        <v>160</v>
      </c>
      <c r="O69" s="17" t="s">
        <v>174</v>
      </c>
      <c r="P69" s="17" t="s">
        <v>175</v>
      </c>
      <c r="Q69" s="17" t="s">
        <v>141</v>
      </c>
      <c r="R69" s="18" t="s">
        <v>142</v>
      </c>
      <c r="S69" s="18" t="s">
        <v>143</v>
      </c>
      <c r="T69" s="18" t="s">
        <v>133</v>
      </c>
      <c r="U69" s="15">
        <v>43939</v>
      </c>
      <c r="V69" s="15"/>
      <c r="W69" s="17"/>
      <c r="X69" s="17"/>
      <c r="Y69" s="18"/>
      <c r="Z69" s="17"/>
      <c r="AA69" s="17"/>
      <c r="AB69" s="17"/>
      <c r="AC69" s="18"/>
      <c r="AD69" s="17"/>
      <c r="AE69" s="17"/>
      <c r="AF69" s="17"/>
      <c r="AG69" s="18"/>
      <c r="AH69" s="17"/>
      <c r="AI69" s="17"/>
      <c r="AJ69" s="19"/>
      <c r="AK69" s="18"/>
      <c r="AL69" s="17"/>
      <c r="AM69" s="17"/>
      <c r="AN69" s="18"/>
      <c r="AO69" s="15"/>
    </row>
    <row r="70" spans="1:41" ht="90" x14ac:dyDescent="0.25">
      <c r="A70" s="14" t="s">
        <v>126</v>
      </c>
      <c r="B70" s="14" t="s">
        <v>122</v>
      </c>
      <c r="C70" s="15">
        <v>44000</v>
      </c>
      <c r="D70" s="15" t="s">
        <v>70</v>
      </c>
      <c r="E70" s="16" t="s">
        <v>71</v>
      </c>
      <c r="F70" s="14" t="s">
        <v>72</v>
      </c>
      <c r="G70" s="16" t="s">
        <v>73</v>
      </c>
      <c r="H70" s="14" t="s">
        <v>187</v>
      </c>
      <c r="I70" s="16" t="s">
        <v>188</v>
      </c>
      <c r="J70" s="17" t="s">
        <v>189</v>
      </c>
      <c r="K70" s="17" t="s">
        <v>190</v>
      </c>
      <c r="L70" s="18" t="s">
        <v>196</v>
      </c>
      <c r="M70" s="19" t="s">
        <v>197</v>
      </c>
      <c r="N70" s="15" t="s">
        <v>129</v>
      </c>
      <c r="O70" s="17" t="s">
        <v>181</v>
      </c>
      <c r="P70" s="17" t="s">
        <v>182</v>
      </c>
      <c r="Q70" s="17" t="s">
        <v>141</v>
      </c>
      <c r="R70" s="18" t="s">
        <v>142</v>
      </c>
      <c r="S70" s="18" t="s">
        <v>143</v>
      </c>
      <c r="T70" s="18" t="s">
        <v>133</v>
      </c>
      <c r="U70" s="15">
        <v>43939</v>
      </c>
      <c r="V70" s="15"/>
      <c r="W70" s="17"/>
      <c r="X70" s="17"/>
      <c r="Y70" s="18"/>
      <c r="Z70" s="17"/>
      <c r="AA70" s="17"/>
      <c r="AB70" s="17"/>
      <c r="AC70" s="18"/>
      <c r="AD70" s="17"/>
      <c r="AE70" s="17"/>
      <c r="AF70" s="17"/>
      <c r="AG70" s="18"/>
      <c r="AH70" s="17"/>
      <c r="AI70" s="17"/>
      <c r="AJ70" s="19"/>
      <c r="AK70" s="18"/>
      <c r="AL70" s="17"/>
      <c r="AM70" s="17"/>
      <c r="AN70" s="18"/>
      <c r="AO70" s="15"/>
    </row>
    <row r="71" spans="1:41" ht="90" x14ac:dyDescent="0.25">
      <c r="A71" s="14" t="s">
        <v>126</v>
      </c>
      <c r="B71" s="14" t="s">
        <v>122</v>
      </c>
      <c r="C71" s="15">
        <v>44000</v>
      </c>
      <c r="D71" s="15" t="s">
        <v>70</v>
      </c>
      <c r="E71" s="16" t="s">
        <v>71</v>
      </c>
      <c r="F71" s="14" t="s">
        <v>72</v>
      </c>
      <c r="G71" s="16" t="s">
        <v>73</v>
      </c>
      <c r="H71" s="14" t="s">
        <v>187</v>
      </c>
      <c r="I71" s="16" t="s">
        <v>188</v>
      </c>
      <c r="J71" s="17" t="s">
        <v>189</v>
      </c>
      <c r="K71" s="17" t="s">
        <v>190</v>
      </c>
      <c r="L71" s="18" t="s">
        <v>191</v>
      </c>
      <c r="M71" s="19" t="s">
        <v>192</v>
      </c>
      <c r="N71" s="15" t="s">
        <v>160</v>
      </c>
      <c r="O71" s="17" t="s">
        <v>161</v>
      </c>
      <c r="P71" s="17" t="s">
        <v>162</v>
      </c>
      <c r="Q71" s="17" t="s">
        <v>144</v>
      </c>
      <c r="R71" s="18" t="s">
        <v>145</v>
      </c>
      <c r="S71" s="18" t="s">
        <v>143</v>
      </c>
      <c r="T71" s="18" t="s">
        <v>133</v>
      </c>
      <c r="U71" s="15">
        <v>43939</v>
      </c>
      <c r="V71" s="15"/>
      <c r="W71" s="17"/>
      <c r="X71" s="17"/>
      <c r="Y71" s="18"/>
      <c r="Z71" s="17"/>
      <c r="AA71" s="17"/>
      <c r="AB71" s="17"/>
      <c r="AC71" s="18"/>
      <c r="AD71" s="17"/>
      <c r="AE71" s="17"/>
      <c r="AF71" s="17"/>
      <c r="AG71" s="18"/>
      <c r="AH71" s="17"/>
      <c r="AI71" s="17"/>
      <c r="AJ71" s="19"/>
      <c r="AK71" s="18"/>
      <c r="AL71" s="17"/>
      <c r="AM71" s="17"/>
      <c r="AN71" s="18"/>
      <c r="AO71" s="15"/>
    </row>
    <row r="72" spans="1:41" ht="90" x14ac:dyDescent="0.25">
      <c r="A72" s="14" t="s">
        <v>126</v>
      </c>
      <c r="B72" s="14" t="s">
        <v>122</v>
      </c>
      <c r="C72" s="15">
        <v>44000</v>
      </c>
      <c r="D72" s="15" t="s">
        <v>70</v>
      </c>
      <c r="E72" s="16" t="s">
        <v>71</v>
      </c>
      <c r="F72" s="14" t="s">
        <v>72</v>
      </c>
      <c r="G72" s="16" t="s">
        <v>73</v>
      </c>
      <c r="H72" s="14" t="s">
        <v>187</v>
      </c>
      <c r="I72" s="16" t="s">
        <v>188</v>
      </c>
      <c r="J72" s="17" t="s">
        <v>189</v>
      </c>
      <c r="K72" s="17" t="s">
        <v>190</v>
      </c>
      <c r="L72" s="18" t="s">
        <v>193</v>
      </c>
      <c r="M72" s="19" t="s">
        <v>194</v>
      </c>
      <c r="N72" s="15" t="s">
        <v>160</v>
      </c>
      <c r="O72" s="17" t="s">
        <v>174</v>
      </c>
      <c r="P72" s="17" t="s">
        <v>175</v>
      </c>
      <c r="Q72" s="17" t="s">
        <v>144</v>
      </c>
      <c r="R72" s="18" t="s">
        <v>145</v>
      </c>
      <c r="S72" s="18" t="s">
        <v>143</v>
      </c>
      <c r="T72" s="18" t="s">
        <v>133</v>
      </c>
      <c r="U72" s="15">
        <v>43939</v>
      </c>
      <c r="V72" s="15"/>
      <c r="W72" s="17"/>
      <c r="X72" s="17"/>
      <c r="Y72" s="18"/>
      <c r="Z72" s="17"/>
      <c r="AA72" s="17"/>
      <c r="AB72" s="17"/>
      <c r="AC72" s="18"/>
      <c r="AD72" s="17"/>
      <c r="AE72" s="17"/>
      <c r="AF72" s="17"/>
      <c r="AG72" s="18"/>
      <c r="AH72" s="17"/>
      <c r="AI72" s="17"/>
      <c r="AJ72" s="19"/>
      <c r="AK72" s="18"/>
      <c r="AL72" s="17"/>
      <c r="AM72" s="17"/>
      <c r="AN72" s="18"/>
      <c r="AO72" s="15"/>
    </row>
    <row r="73" spans="1:41" ht="90" x14ac:dyDescent="0.25">
      <c r="A73" s="14" t="s">
        <v>126</v>
      </c>
      <c r="B73" s="14" t="s">
        <v>122</v>
      </c>
      <c r="C73" s="15">
        <v>44000</v>
      </c>
      <c r="D73" s="15" t="s">
        <v>70</v>
      </c>
      <c r="E73" s="16" t="s">
        <v>71</v>
      </c>
      <c r="F73" s="14" t="s">
        <v>72</v>
      </c>
      <c r="G73" s="16" t="s">
        <v>73</v>
      </c>
      <c r="H73" s="14" t="s">
        <v>187</v>
      </c>
      <c r="I73" s="16" t="s">
        <v>188</v>
      </c>
      <c r="J73" s="17" t="s">
        <v>189</v>
      </c>
      <c r="K73" s="17" t="s">
        <v>190</v>
      </c>
      <c r="L73" s="18" t="s">
        <v>196</v>
      </c>
      <c r="M73" s="19" t="s">
        <v>197</v>
      </c>
      <c r="N73" s="15" t="s">
        <v>129</v>
      </c>
      <c r="O73" s="17" t="s">
        <v>181</v>
      </c>
      <c r="P73" s="17" t="s">
        <v>182</v>
      </c>
      <c r="Q73" s="17" t="s">
        <v>144</v>
      </c>
      <c r="R73" s="18" t="s">
        <v>145</v>
      </c>
      <c r="S73" s="18" t="s">
        <v>143</v>
      </c>
      <c r="T73" s="18" t="s">
        <v>133</v>
      </c>
      <c r="U73" s="15">
        <v>43939</v>
      </c>
      <c r="V73" s="15"/>
      <c r="W73" s="17"/>
      <c r="X73" s="17"/>
      <c r="Y73" s="18"/>
      <c r="Z73" s="17"/>
      <c r="AA73" s="17"/>
      <c r="AB73" s="17"/>
      <c r="AC73" s="18"/>
      <c r="AD73" s="17"/>
      <c r="AE73" s="17"/>
      <c r="AF73" s="17"/>
      <c r="AG73" s="18"/>
      <c r="AH73" s="17"/>
      <c r="AI73" s="17"/>
      <c r="AJ73" s="19"/>
      <c r="AK73" s="18"/>
      <c r="AL73" s="17"/>
      <c r="AM73" s="17"/>
      <c r="AN73" s="18"/>
      <c r="AO73" s="15"/>
    </row>
    <row r="74" spans="1:41" ht="75" x14ac:dyDescent="0.25">
      <c r="A74" s="14" t="s">
        <v>198</v>
      </c>
      <c r="B74" s="14" t="s">
        <v>122</v>
      </c>
      <c r="C74" s="15">
        <v>45085</v>
      </c>
      <c r="D74" s="15" t="s">
        <v>70</v>
      </c>
      <c r="E74" s="16" t="s">
        <v>71</v>
      </c>
      <c r="F74" s="14" t="s">
        <v>72</v>
      </c>
      <c r="G74" s="16" t="s">
        <v>73</v>
      </c>
      <c r="H74" s="14" t="s">
        <v>199</v>
      </c>
      <c r="I74" s="16" t="s">
        <v>200</v>
      </c>
      <c r="J74" s="17" t="s">
        <v>201</v>
      </c>
      <c r="K74" s="17" t="s">
        <v>202</v>
      </c>
      <c r="L74" s="18" t="s">
        <v>203</v>
      </c>
      <c r="M74" s="19" t="s">
        <v>204</v>
      </c>
      <c r="N74" s="15" t="s">
        <v>80</v>
      </c>
      <c r="O74" s="17"/>
      <c r="P74" s="17"/>
      <c r="Q74" s="17" t="s">
        <v>81</v>
      </c>
      <c r="R74" s="18" t="s">
        <v>82</v>
      </c>
      <c r="S74" s="18" t="s">
        <v>83</v>
      </c>
      <c r="T74" s="18" t="s">
        <v>84</v>
      </c>
      <c r="U74" s="15">
        <v>43939</v>
      </c>
      <c r="V74" s="15"/>
      <c r="W74" s="17"/>
      <c r="X74" s="17"/>
      <c r="Y74" s="18"/>
      <c r="Z74" s="17"/>
      <c r="AA74" s="17"/>
      <c r="AB74" s="17"/>
      <c r="AC74" s="18"/>
      <c r="AD74" s="17"/>
      <c r="AE74" s="17"/>
      <c r="AF74" s="17"/>
      <c r="AG74" s="18"/>
      <c r="AH74" s="17"/>
      <c r="AI74" s="17"/>
      <c r="AJ74" s="19"/>
      <c r="AK74" s="18"/>
      <c r="AL74" s="17"/>
      <c r="AM74" s="17"/>
      <c r="AN74" s="18"/>
      <c r="AO74" s="15"/>
    </row>
    <row r="75" spans="1:41" ht="75" x14ac:dyDescent="0.25">
      <c r="A75" s="14" t="s">
        <v>198</v>
      </c>
      <c r="B75" s="14" t="s">
        <v>122</v>
      </c>
      <c r="C75" s="15">
        <v>45084</v>
      </c>
      <c r="D75" s="15" t="s">
        <v>70</v>
      </c>
      <c r="E75" s="16" t="s">
        <v>71</v>
      </c>
      <c r="F75" s="14" t="s">
        <v>72</v>
      </c>
      <c r="G75" s="16" t="s">
        <v>73</v>
      </c>
      <c r="H75" s="14" t="s">
        <v>199</v>
      </c>
      <c r="I75" s="16" t="s">
        <v>200</v>
      </c>
      <c r="J75" s="17" t="s">
        <v>201</v>
      </c>
      <c r="K75" s="17" t="s">
        <v>202</v>
      </c>
      <c r="L75" s="18" t="s">
        <v>208</v>
      </c>
      <c r="M75" s="19" t="s">
        <v>209</v>
      </c>
      <c r="N75" s="15" t="s">
        <v>129</v>
      </c>
      <c r="O75" s="17"/>
      <c r="P75" s="17"/>
      <c r="Q75" s="17" t="s">
        <v>81</v>
      </c>
      <c r="R75" s="18" t="s">
        <v>82</v>
      </c>
      <c r="S75" s="18" t="s">
        <v>83</v>
      </c>
      <c r="T75" s="18" t="s">
        <v>84</v>
      </c>
      <c r="U75" s="15">
        <v>43939</v>
      </c>
      <c r="V75" s="15"/>
      <c r="W75" s="17"/>
      <c r="X75" s="17"/>
      <c r="Y75" s="18"/>
      <c r="Z75" s="17"/>
      <c r="AA75" s="17"/>
      <c r="AB75" s="17"/>
      <c r="AC75" s="18"/>
      <c r="AD75" s="17"/>
      <c r="AE75" s="17"/>
      <c r="AF75" s="17"/>
      <c r="AG75" s="18"/>
      <c r="AH75" s="17"/>
      <c r="AI75" s="17"/>
      <c r="AJ75" s="19"/>
      <c r="AK75" s="18"/>
      <c r="AL75" s="17"/>
      <c r="AM75" s="17"/>
      <c r="AN75" s="18"/>
      <c r="AO75" s="15"/>
    </row>
    <row r="76" spans="1:41" ht="75" x14ac:dyDescent="0.25">
      <c r="A76" s="14" t="s">
        <v>198</v>
      </c>
      <c r="B76" s="14" t="s">
        <v>122</v>
      </c>
      <c r="C76" s="15">
        <v>45084</v>
      </c>
      <c r="D76" s="15" t="s">
        <v>70</v>
      </c>
      <c r="E76" s="16" t="s">
        <v>71</v>
      </c>
      <c r="F76" s="14" t="s">
        <v>72</v>
      </c>
      <c r="G76" s="16" t="s">
        <v>73</v>
      </c>
      <c r="H76" s="14" t="s">
        <v>199</v>
      </c>
      <c r="I76" s="16" t="s">
        <v>200</v>
      </c>
      <c r="J76" s="17" t="s">
        <v>201</v>
      </c>
      <c r="K76" s="17" t="s">
        <v>202</v>
      </c>
      <c r="L76" s="18" t="s">
        <v>203</v>
      </c>
      <c r="M76" s="19" t="s">
        <v>204</v>
      </c>
      <c r="N76" s="15" t="s">
        <v>80</v>
      </c>
      <c r="O76" s="17"/>
      <c r="P76" s="17"/>
      <c r="Q76" s="17" t="s">
        <v>131</v>
      </c>
      <c r="R76" s="18" t="s">
        <v>132</v>
      </c>
      <c r="S76" s="18" t="s">
        <v>83</v>
      </c>
      <c r="T76" s="18" t="s">
        <v>133</v>
      </c>
      <c r="U76" s="15">
        <v>43939</v>
      </c>
      <c r="V76" s="15"/>
      <c r="W76" s="17"/>
      <c r="X76" s="17"/>
      <c r="Y76" s="18"/>
      <c r="Z76" s="17"/>
      <c r="AA76" s="17"/>
      <c r="AB76" s="17"/>
      <c r="AC76" s="18"/>
      <c r="AD76" s="17"/>
      <c r="AE76" s="17"/>
      <c r="AF76" s="17"/>
      <c r="AG76" s="18"/>
      <c r="AH76" s="17"/>
      <c r="AI76" s="17"/>
      <c r="AJ76" s="19"/>
      <c r="AK76" s="18"/>
      <c r="AL76" s="17"/>
      <c r="AM76" s="17"/>
      <c r="AN76" s="18"/>
      <c r="AO76" s="15"/>
    </row>
    <row r="77" spans="1:41" ht="75" x14ac:dyDescent="0.25">
      <c r="A77" s="14" t="s">
        <v>198</v>
      </c>
      <c r="B77" s="14" t="s">
        <v>122</v>
      </c>
      <c r="C77" s="15">
        <v>45084</v>
      </c>
      <c r="D77" s="15" t="s">
        <v>70</v>
      </c>
      <c r="E77" s="16" t="s">
        <v>71</v>
      </c>
      <c r="F77" s="14" t="s">
        <v>72</v>
      </c>
      <c r="G77" s="16" t="s">
        <v>73</v>
      </c>
      <c r="H77" s="14" t="s">
        <v>199</v>
      </c>
      <c r="I77" s="16" t="s">
        <v>200</v>
      </c>
      <c r="J77" s="17" t="s">
        <v>201</v>
      </c>
      <c r="K77" s="17" t="s">
        <v>202</v>
      </c>
      <c r="L77" s="18" t="s">
        <v>208</v>
      </c>
      <c r="M77" s="19" t="s">
        <v>209</v>
      </c>
      <c r="N77" s="15" t="s">
        <v>129</v>
      </c>
      <c r="O77" s="17"/>
      <c r="P77" s="17"/>
      <c r="Q77" s="17" t="s">
        <v>131</v>
      </c>
      <c r="R77" s="18" t="s">
        <v>132</v>
      </c>
      <c r="S77" s="18" t="s">
        <v>83</v>
      </c>
      <c r="T77" s="18" t="s">
        <v>133</v>
      </c>
      <c r="U77" s="15">
        <v>43939</v>
      </c>
      <c r="V77" s="15"/>
      <c r="W77" s="17"/>
      <c r="X77" s="17"/>
      <c r="Y77" s="18"/>
      <c r="Z77" s="17"/>
      <c r="AA77" s="17"/>
      <c r="AB77" s="17"/>
      <c r="AC77" s="18"/>
      <c r="AD77" s="17"/>
      <c r="AE77" s="17"/>
      <c r="AF77" s="17"/>
      <c r="AG77" s="18"/>
      <c r="AH77" s="17"/>
      <c r="AI77" s="17"/>
      <c r="AJ77" s="19"/>
      <c r="AK77" s="18"/>
      <c r="AL77" s="17"/>
      <c r="AM77" s="17"/>
      <c r="AN77" s="18"/>
      <c r="AO77" s="15"/>
    </row>
    <row r="78" spans="1:41" ht="75" x14ac:dyDescent="0.25">
      <c r="A78" s="14" t="s">
        <v>198</v>
      </c>
      <c r="B78" s="14" t="s">
        <v>122</v>
      </c>
      <c r="C78" s="15">
        <v>45084</v>
      </c>
      <c r="D78" s="15" t="s">
        <v>70</v>
      </c>
      <c r="E78" s="16" t="s">
        <v>71</v>
      </c>
      <c r="F78" s="14" t="s">
        <v>72</v>
      </c>
      <c r="G78" s="16" t="s">
        <v>73</v>
      </c>
      <c r="H78" s="14" t="s">
        <v>199</v>
      </c>
      <c r="I78" s="16" t="s">
        <v>200</v>
      </c>
      <c r="J78" s="17" t="s">
        <v>201</v>
      </c>
      <c r="K78" s="17" t="s">
        <v>202</v>
      </c>
      <c r="L78" s="18" t="s">
        <v>203</v>
      </c>
      <c r="M78" s="19" t="s">
        <v>204</v>
      </c>
      <c r="N78" s="15" t="s">
        <v>80</v>
      </c>
      <c r="O78" s="17"/>
      <c r="P78" s="17"/>
      <c r="Q78" s="17" t="s">
        <v>134</v>
      </c>
      <c r="R78" s="18" t="s">
        <v>135</v>
      </c>
      <c r="S78" s="18" t="s">
        <v>83</v>
      </c>
      <c r="T78" s="18" t="s">
        <v>133</v>
      </c>
      <c r="U78" s="15">
        <v>43939</v>
      </c>
      <c r="V78" s="15"/>
      <c r="W78" s="17"/>
      <c r="X78" s="17"/>
      <c r="Y78" s="18"/>
      <c r="Z78" s="17"/>
      <c r="AA78" s="17"/>
      <c r="AB78" s="17"/>
      <c r="AC78" s="18"/>
      <c r="AD78" s="17"/>
      <c r="AE78" s="17"/>
      <c r="AF78" s="17"/>
      <c r="AG78" s="18"/>
      <c r="AH78" s="17"/>
      <c r="AI78" s="17"/>
      <c r="AJ78" s="19"/>
      <c r="AK78" s="18"/>
      <c r="AL78" s="17"/>
      <c r="AM78" s="17"/>
      <c r="AN78" s="18"/>
      <c r="AO78" s="15"/>
    </row>
    <row r="79" spans="1:41" ht="75" x14ac:dyDescent="0.25">
      <c r="A79" s="14" t="s">
        <v>198</v>
      </c>
      <c r="B79" s="14" t="s">
        <v>122</v>
      </c>
      <c r="C79" s="15">
        <v>45084</v>
      </c>
      <c r="D79" s="15" t="s">
        <v>70</v>
      </c>
      <c r="E79" s="16" t="s">
        <v>71</v>
      </c>
      <c r="F79" s="14" t="s">
        <v>72</v>
      </c>
      <c r="G79" s="16" t="s">
        <v>73</v>
      </c>
      <c r="H79" s="14" t="s">
        <v>199</v>
      </c>
      <c r="I79" s="16" t="s">
        <v>200</v>
      </c>
      <c r="J79" s="17" t="s">
        <v>201</v>
      </c>
      <c r="K79" s="17" t="s">
        <v>202</v>
      </c>
      <c r="L79" s="18" t="s">
        <v>208</v>
      </c>
      <c r="M79" s="19" t="s">
        <v>209</v>
      </c>
      <c r="N79" s="15" t="s">
        <v>129</v>
      </c>
      <c r="O79" s="17"/>
      <c r="P79" s="17"/>
      <c r="Q79" s="17" t="s">
        <v>134</v>
      </c>
      <c r="R79" s="18" t="s">
        <v>135</v>
      </c>
      <c r="S79" s="18" t="s">
        <v>83</v>
      </c>
      <c r="T79" s="18" t="s">
        <v>133</v>
      </c>
      <c r="U79" s="15">
        <v>43939</v>
      </c>
      <c r="V79" s="15"/>
      <c r="W79" s="17"/>
      <c r="X79" s="17"/>
      <c r="Y79" s="18"/>
      <c r="Z79" s="17"/>
      <c r="AA79" s="17"/>
      <c r="AB79" s="17"/>
      <c r="AC79" s="18"/>
      <c r="AD79" s="17"/>
      <c r="AE79" s="17"/>
      <c r="AF79" s="17"/>
      <c r="AG79" s="18"/>
      <c r="AH79" s="17"/>
      <c r="AI79" s="17"/>
      <c r="AJ79" s="19"/>
      <c r="AK79" s="18"/>
      <c r="AL79" s="17"/>
      <c r="AM79" s="17"/>
      <c r="AN79" s="18"/>
      <c r="AO79" s="15"/>
    </row>
    <row r="80" spans="1:41" ht="75" x14ac:dyDescent="0.25">
      <c r="A80" s="14" t="s">
        <v>198</v>
      </c>
      <c r="B80" s="14" t="s">
        <v>122</v>
      </c>
      <c r="C80" s="15">
        <v>45084</v>
      </c>
      <c r="D80" s="15" t="s">
        <v>70</v>
      </c>
      <c r="E80" s="16" t="s">
        <v>71</v>
      </c>
      <c r="F80" s="14" t="s">
        <v>72</v>
      </c>
      <c r="G80" s="16" t="s">
        <v>73</v>
      </c>
      <c r="H80" s="14" t="s">
        <v>199</v>
      </c>
      <c r="I80" s="16" t="s">
        <v>200</v>
      </c>
      <c r="J80" s="17" t="s">
        <v>201</v>
      </c>
      <c r="K80" s="17" t="s">
        <v>202</v>
      </c>
      <c r="L80" s="18" t="s">
        <v>203</v>
      </c>
      <c r="M80" s="19" t="s">
        <v>204</v>
      </c>
      <c r="N80" s="15" t="s">
        <v>80</v>
      </c>
      <c r="O80" s="17"/>
      <c r="P80" s="17"/>
      <c r="Q80" s="17" t="s">
        <v>136</v>
      </c>
      <c r="R80" s="18" t="s">
        <v>137</v>
      </c>
      <c r="S80" s="18" t="s">
        <v>83</v>
      </c>
      <c r="T80" s="18" t="s">
        <v>84</v>
      </c>
      <c r="U80" s="15">
        <v>43939</v>
      </c>
      <c r="V80" s="15"/>
      <c r="W80" s="17"/>
      <c r="X80" s="17"/>
      <c r="Y80" s="18"/>
      <c r="Z80" s="17"/>
      <c r="AA80" s="17"/>
      <c r="AB80" s="17"/>
      <c r="AC80" s="18"/>
      <c r="AD80" s="17"/>
      <c r="AE80" s="17"/>
      <c r="AF80" s="17"/>
      <c r="AG80" s="18"/>
      <c r="AH80" s="17"/>
      <c r="AI80" s="17"/>
      <c r="AJ80" s="19"/>
      <c r="AK80" s="18"/>
      <c r="AL80" s="17"/>
      <c r="AM80" s="17"/>
      <c r="AN80" s="18"/>
      <c r="AO80" s="15"/>
    </row>
    <row r="81" spans="1:41" ht="75" x14ac:dyDescent="0.25">
      <c r="A81" s="14" t="s">
        <v>198</v>
      </c>
      <c r="B81" s="14" t="s">
        <v>122</v>
      </c>
      <c r="C81" s="15">
        <v>45084</v>
      </c>
      <c r="D81" s="15" t="s">
        <v>70</v>
      </c>
      <c r="E81" s="16" t="s">
        <v>71</v>
      </c>
      <c r="F81" s="14" t="s">
        <v>72</v>
      </c>
      <c r="G81" s="16" t="s">
        <v>73</v>
      </c>
      <c r="H81" s="14" t="s">
        <v>199</v>
      </c>
      <c r="I81" s="16" t="s">
        <v>200</v>
      </c>
      <c r="J81" s="17" t="s">
        <v>201</v>
      </c>
      <c r="K81" s="17" t="s">
        <v>202</v>
      </c>
      <c r="L81" s="18" t="s">
        <v>208</v>
      </c>
      <c r="M81" s="19" t="s">
        <v>209</v>
      </c>
      <c r="N81" s="15" t="s">
        <v>129</v>
      </c>
      <c r="O81" s="17"/>
      <c r="P81" s="17"/>
      <c r="Q81" s="17" t="s">
        <v>136</v>
      </c>
      <c r="R81" s="18" t="s">
        <v>137</v>
      </c>
      <c r="S81" s="18" t="s">
        <v>83</v>
      </c>
      <c r="T81" s="18" t="s">
        <v>84</v>
      </c>
      <c r="U81" s="15">
        <v>43939</v>
      </c>
      <c r="V81" s="15"/>
      <c r="W81" s="17"/>
      <c r="X81" s="17"/>
      <c r="Y81" s="18"/>
      <c r="Z81" s="17"/>
      <c r="AA81" s="17"/>
      <c r="AB81" s="17"/>
      <c r="AC81" s="18"/>
      <c r="AD81" s="17"/>
      <c r="AE81" s="17"/>
      <c r="AF81" s="17"/>
      <c r="AG81" s="18"/>
      <c r="AH81" s="17"/>
      <c r="AI81" s="17"/>
      <c r="AJ81" s="19"/>
      <c r="AK81" s="18"/>
      <c r="AL81" s="17"/>
      <c r="AM81" s="17"/>
      <c r="AN81" s="18"/>
      <c r="AO81" s="15"/>
    </row>
    <row r="82" spans="1:41" ht="75" x14ac:dyDescent="0.25">
      <c r="A82" s="14" t="s">
        <v>198</v>
      </c>
      <c r="B82" s="14" t="s">
        <v>122</v>
      </c>
      <c r="C82" s="15">
        <v>45084</v>
      </c>
      <c r="D82" s="15" t="s">
        <v>70</v>
      </c>
      <c r="E82" s="16" t="s">
        <v>71</v>
      </c>
      <c r="F82" s="14" t="s">
        <v>72</v>
      </c>
      <c r="G82" s="16" t="s">
        <v>73</v>
      </c>
      <c r="H82" s="14" t="s">
        <v>199</v>
      </c>
      <c r="I82" s="16" t="s">
        <v>200</v>
      </c>
      <c r="J82" s="17" t="s">
        <v>201</v>
      </c>
      <c r="K82" s="17" t="s">
        <v>202</v>
      </c>
      <c r="L82" s="18" t="s">
        <v>203</v>
      </c>
      <c r="M82" s="19" t="s">
        <v>204</v>
      </c>
      <c r="N82" s="15" t="s">
        <v>80</v>
      </c>
      <c r="O82" s="17"/>
      <c r="P82" s="17"/>
      <c r="Q82" s="17" t="s">
        <v>139</v>
      </c>
      <c r="R82" s="18" t="s">
        <v>140</v>
      </c>
      <c r="S82" s="18" t="s">
        <v>83</v>
      </c>
      <c r="T82" s="18" t="s">
        <v>133</v>
      </c>
      <c r="U82" s="15">
        <v>43939</v>
      </c>
      <c r="V82" s="15"/>
      <c r="W82" s="17"/>
      <c r="X82" s="17"/>
      <c r="Y82" s="18"/>
      <c r="Z82" s="17"/>
      <c r="AA82" s="17"/>
      <c r="AB82" s="17"/>
      <c r="AC82" s="18"/>
      <c r="AD82" s="17"/>
      <c r="AE82" s="17"/>
      <c r="AF82" s="17"/>
      <c r="AG82" s="18"/>
      <c r="AH82" s="17"/>
      <c r="AI82" s="17"/>
      <c r="AJ82" s="19"/>
      <c r="AK82" s="18"/>
      <c r="AL82" s="17"/>
      <c r="AM82" s="17"/>
      <c r="AN82" s="18"/>
      <c r="AO82" s="15"/>
    </row>
    <row r="83" spans="1:41" ht="75" x14ac:dyDescent="0.25">
      <c r="A83" s="14" t="s">
        <v>198</v>
      </c>
      <c r="B83" s="14" t="s">
        <v>122</v>
      </c>
      <c r="C83" s="15">
        <v>45084</v>
      </c>
      <c r="D83" s="15" t="s">
        <v>70</v>
      </c>
      <c r="E83" s="16" t="s">
        <v>71</v>
      </c>
      <c r="F83" s="14" t="s">
        <v>72</v>
      </c>
      <c r="G83" s="16" t="s">
        <v>73</v>
      </c>
      <c r="H83" s="14" t="s">
        <v>199</v>
      </c>
      <c r="I83" s="16" t="s">
        <v>200</v>
      </c>
      <c r="J83" s="17" t="s">
        <v>201</v>
      </c>
      <c r="K83" s="17" t="s">
        <v>202</v>
      </c>
      <c r="L83" s="18" t="s">
        <v>208</v>
      </c>
      <c r="M83" s="19" t="s">
        <v>209</v>
      </c>
      <c r="N83" s="15" t="s">
        <v>129</v>
      </c>
      <c r="O83" s="17"/>
      <c r="P83" s="17"/>
      <c r="Q83" s="17" t="s">
        <v>139</v>
      </c>
      <c r="R83" s="18" t="s">
        <v>140</v>
      </c>
      <c r="S83" s="18" t="s">
        <v>83</v>
      </c>
      <c r="T83" s="18" t="s">
        <v>133</v>
      </c>
      <c r="U83" s="15">
        <v>43939</v>
      </c>
      <c r="V83" s="15"/>
      <c r="W83" s="17"/>
      <c r="X83" s="17"/>
      <c r="Y83" s="18"/>
      <c r="Z83" s="17"/>
      <c r="AA83" s="17"/>
      <c r="AB83" s="17"/>
      <c r="AC83" s="18"/>
      <c r="AD83" s="17"/>
      <c r="AE83" s="17"/>
      <c r="AF83" s="17"/>
      <c r="AG83" s="18"/>
      <c r="AH83" s="17"/>
      <c r="AI83" s="17"/>
      <c r="AJ83" s="19"/>
      <c r="AK83" s="18"/>
      <c r="AL83" s="17"/>
      <c r="AM83" s="17"/>
      <c r="AN83" s="18"/>
      <c r="AO83" s="15"/>
    </row>
    <row r="84" spans="1:41" ht="75" x14ac:dyDescent="0.25">
      <c r="A84" s="14" t="s">
        <v>198</v>
      </c>
      <c r="B84" s="14" t="s">
        <v>122</v>
      </c>
      <c r="C84" s="15">
        <v>45084</v>
      </c>
      <c r="D84" s="15" t="s">
        <v>70</v>
      </c>
      <c r="E84" s="16" t="s">
        <v>71</v>
      </c>
      <c r="F84" s="14" t="s">
        <v>72</v>
      </c>
      <c r="G84" s="16" t="s">
        <v>73</v>
      </c>
      <c r="H84" s="14" t="s">
        <v>212</v>
      </c>
      <c r="I84" s="16" t="s">
        <v>213</v>
      </c>
      <c r="J84" s="17" t="s">
        <v>214</v>
      </c>
      <c r="K84" s="17" t="s">
        <v>215</v>
      </c>
      <c r="L84" s="18" t="s">
        <v>216</v>
      </c>
      <c r="M84" s="19" t="s">
        <v>217</v>
      </c>
      <c r="N84" s="15" t="s">
        <v>80</v>
      </c>
      <c r="O84" s="17"/>
      <c r="P84" s="17"/>
      <c r="Q84" s="17" t="s">
        <v>81</v>
      </c>
      <c r="R84" s="18" t="s">
        <v>82</v>
      </c>
      <c r="S84" s="18" t="s">
        <v>83</v>
      </c>
      <c r="T84" s="18" t="s">
        <v>84</v>
      </c>
      <c r="U84" s="15">
        <v>43939</v>
      </c>
      <c r="V84" s="15"/>
      <c r="W84" s="17"/>
      <c r="X84" s="17"/>
      <c r="Y84" s="18"/>
      <c r="Z84" s="17"/>
      <c r="AA84" s="17"/>
      <c r="AB84" s="17"/>
      <c r="AC84" s="18"/>
      <c r="AD84" s="17"/>
      <c r="AE84" s="17"/>
      <c r="AF84" s="17"/>
      <c r="AG84" s="18"/>
      <c r="AH84" s="17"/>
      <c r="AI84" s="17"/>
      <c r="AJ84" s="19"/>
      <c r="AK84" s="18"/>
      <c r="AL84" s="17"/>
      <c r="AM84" s="17"/>
      <c r="AN84" s="18"/>
      <c r="AO84" s="15"/>
    </row>
    <row r="85" spans="1:41" ht="75" x14ac:dyDescent="0.25">
      <c r="A85" s="14" t="s">
        <v>198</v>
      </c>
      <c r="B85" s="14" t="s">
        <v>122</v>
      </c>
      <c r="C85" s="15">
        <v>45084</v>
      </c>
      <c r="D85" s="15" t="s">
        <v>70</v>
      </c>
      <c r="E85" s="16" t="s">
        <v>71</v>
      </c>
      <c r="F85" s="14" t="s">
        <v>72</v>
      </c>
      <c r="G85" s="16" t="s">
        <v>73</v>
      </c>
      <c r="H85" s="14" t="s">
        <v>212</v>
      </c>
      <c r="I85" s="16" t="s">
        <v>213</v>
      </c>
      <c r="J85" s="17" t="s">
        <v>214</v>
      </c>
      <c r="K85" s="17" t="s">
        <v>215</v>
      </c>
      <c r="L85" s="18" t="s">
        <v>229</v>
      </c>
      <c r="M85" s="19" t="s">
        <v>230</v>
      </c>
      <c r="N85" s="15" t="s">
        <v>129</v>
      </c>
      <c r="O85" s="17"/>
      <c r="P85" s="17"/>
      <c r="Q85" s="17" t="s">
        <v>81</v>
      </c>
      <c r="R85" s="18" t="s">
        <v>82</v>
      </c>
      <c r="S85" s="18" t="s">
        <v>83</v>
      </c>
      <c r="T85" s="18" t="s">
        <v>84</v>
      </c>
      <c r="U85" s="15">
        <v>43939</v>
      </c>
      <c r="V85" s="15"/>
      <c r="W85" s="17"/>
      <c r="X85" s="17"/>
      <c r="Y85" s="18"/>
      <c r="Z85" s="17"/>
      <c r="AA85" s="17"/>
      <c r="AB85" s="17"/>
      <c r="AC85" s="18"/>
      <c r="AD85" s="17"/>
      <c r="AE85" s="17"/>
      <c r="AF85" s="17"/>
      <c r="AG85" s="18"/>
      <c r="AH85" s="17"/>
      <c r="AI85" s="17"/>
      <c r="AJ85" s="19"/>
      <c r="AK85" s="18"/>
      <c r="AL85" s="17"/>
      <c r="AM85" s="17"/>
      <c r="AN85" s="18"/>
      <c r="AO85" s="15"/>
    </row>
    <row r="86" spans="1:41" ht="75" x14ac:dyDescent="0.25">
      <c r="A86" s="14" t="s">
        <v>198</v>
      </c>
      <c r="B86" s="14" t="s">
        <v>122</v>
      </c>
      <c r="C86" s="15">
        <v>45084</v>
      </c>
      <c r="D86" s="15" t="s">
        <v>70</v>
      </c>
      <c r="E86" s="16" t="s">
        <v>71</v>
      </c>
      <c r="F86" s="14" t="s">
        <v>72</v>
      </c>
      <c r="G86" s="16" t="s">
        <v>73</v>
      </c>
      <c r="H86" s="14" t="s">
        <v>212</v>
      </c>
      <c r="I86" s="16" t="s">
        <v>213</v>
      </c>
      <c r="J86" s="17" t="s">
        <v>214</v>
      </c>
      <c r="K86" s="17" t="s">
        <v>215</v>
      </c>
      <c r="L86" s="18" t="s">
        <v>216</v>
      </c>
      <c r="M86" s="19" t="s">
        <v>217</v>
      </c>
      <c r="N86" s="15" t="s">
        <v>80</v>
      </c>
      <c r="O86" s="17"/>
      <c r="P86" s="17"/>
      <c r="Q86" s="17" t="s">
        <v>131</v>
      </c>
      <c r="R86" s="18" t="s">
        <v>132</v>
      </c>
      <c r="S86" s="18" t="s">
        <v>83</v>
      </c>
      <c r="T86" s="18" t="s">
        <v>133</v>
      </c>
      <c r="U86" s="15">
        <v>43939</v>
      </c>
      <c r="V86" s="15"/>
      <c r="W86" s="17"/>
      <c r="X86" s="17"/>
      <c r="Y86" s="18"/>
      <c r="Z86" s="17"/>
      <c r="AA86" s="17"/>
      <c r="AB86" s="17"/>
      <c r="AC86" s="18"/>
      <c r="AD86" s="17"/>
      <c r="AE86" s="17"/>
      <c r="AF86" s="17"/>
      <c r="AG86" s="18"/>
      <c r="AH86" s="17"/>
      <c r="AI86" s="17"/>
      <c r="AJ86" s="19"/>
      <c r="AK86" s="18"/>
      <c r="AL86" s="17"/>
      <c r="AM86" s="17"/>
      <c r="AN86" s="18"/>
      <c r="AO86" s="15"/>
    </row>
    <row r="87" spans="1:41" ht="75" x14ac:dyDescent="0.25">
      <c r="A87" s="14" t="s">
        <v>198</v>
      </c>
      <c r="B87" s="14" t="s">
        <v>122</v>
      </c>
      <c r="C87" s="15">
        <v>45084</v>
      </c>
      <c r="D87" s="15" t="s">
        <v>70</v>
      </c>
      <c r="E87" s="16" t="s">
        <v>71</v>
      </c>
      <c r="F87" s="14" t="s">
        <v>72</v>
      </c>
      <c r="G87" s="16" t="s">
        <v>73</v>
      </c>
      <c r="H87" s="14" t="s">
        <v>212</v>
      </c>
      <c r="I87" s="16" t="s">
        <v>213</v>
      </c>
      <c r="J87" s="17" t="s">
        <v>214</v>
      </c>
      <c r="K87" s="17" t="s">
        <v>215</v>
      </c>
      <c r="L87" s="18" t="s">
        <v>229</v>
      </c>
      <c r="M87" s="19" t="s">
        <v>230</v>
      </c>
      <c r="N87" s="15" t="s">
        <v>129</v>
      </c>
      <c r="O87" s="17"/>
      <c r="P87" s="17"/>
      <c r="Q87" s="17" t="s">
        <v>131</v>
      </c>
      <c r="R87" s="18" t="s">
        <v>132</v>
      </c>
      <c r="S87" s="18" t="s">
        <v>83</v>
      </c>
      <c r="T87" s="18" t="s">
        <v>133</v>
      </c>
      <c r="U87" s="15">
        <v>43939</v>
      </c>
      <c r="V87" s="15"/>
      <c r="W87" s="17"/>
      <c r="X87" s="17"/>
      <c r="Y87" s="18"/>
      <c r="Z87" s="17"/>
      <c r="AA87" s="17"/>
      <c r="AB87" s="17"/>
      <c r="AC87" s="18"/>
      <c r="AD87" s="17"/>
      <c r="AE87" s="17"/>
      <c r="AF87" s="17"/>
      <c r="AG87" s="18"/>
      <c r="AH87" s="17"/>
      <c r="AI87" s="17"/>
      <c r="AJ87" s="19"/>
      <c r="AK87" s="18"/>
      <c r="AL87" s="17"/>
      <c r="AM87" s="17"/>
      <c r="AN87" s="18"/>
      <c r="AO87" s="15"/>
    </row>
    <row r="88" spans="1:41" ht="75" x14ac:dyDescent="0.25">
      <c r="A88" s="14" t="s">
        <v>198</v>
      </c>
      <c r="B88" s="14" t="s">
        <v>122</v>
      </c>
      <c r="C88" s="15">
        <v>45084</v>
      </c>
      <c r="D88" s="15" t="s">
        <v>70</v>
      </c>
      <c r="E88" s="16" t="s">
        <v>71</v>
      </c>
      <c r="F88" s="14" t="s">
        <v>72</v>
      </c>
      <c r="G88" s="16" t="s">
        <v>73</v>
      </c>
      <c r="H88" s="14" t="s">
        <v>212</v>
      </c>
      <c r="I88" s="16" t="s">
        <v>213</v>
      </c>
      <c r="J88" s="17" t="s">
        <v>214</v>
      </c>
      <c r="K88" s="17" t="s">
        <v>215</v>
      </c>
      <c r="L88" s="18" t="s">
        <v>216</v>
      </c>
      <c r="M88" s="19" t="s">
        <v>217</v>
      </c>
      <c r="N88" s="15" t="s">
        <v>80</v>
      </c>
      <c r="O88" s="17"/>
      <c r="P88" s="17"/>
      <c r="Q88" s="17" t="s">
        <v>134</v>
      </c>
      <c r="R88" s="18" t="s">
        <v>135</v>
      </c>
      <c r="S88" s="18" t="s">
        <v>83</v>
      </c>
      <c r="T88" s="18" t="s">
        <v>133</v>
      </c>
      <c r="U88" s="15">
        <v>43939</v>
      </c>
      <c r="V88" s="15"/>
      <c r="W88" s="17"/>
      <c r="X88" s="17"/>
      <c r="Y88" s="18"/>
      <c r="Z88" s="17"/>
      <c r="AA88" s="17"/>
      <c r="AB88" s="17"/>
      <c r="AC88" s="18"/>
      <c r="AD88" s="17"/>
      <c r="AE88" s="17"/>
      <c r="AF88" s="17"/>
      <c r="AG88" s="18"/>
      <c r="AH88" s="17"/>
      <c r="AI88" s="17"/>
      <c r="AJ88" s="19"/>
      <c r="AK88" s="18"/>
      <c r="AL88" s="17"/>
      <c r="AM88" s="17"/>
      <c r="AN88" s="18"/>
      <c r="AO88" s="15"/>
    </row>
    <row r="89" spans="1:41" ht="75" x14ac:dyDescent="0.25">
      <c r="A89" s="14" t="s">
        <v>198</v>
      </c>
      <c r="B89" s="14" t="s">
        <v>122</v>
      </c>
      <c r="C89" s="15">
        <v>45084</v>
      </c>
      <c r="D89" s="15" t="s">
        <v>70</v>
      </c>
      <c r="E89" s="16" t="s">
        <v>71</v>
      </c>
      <c r="F89" s="14" t="s">
        <v>72</v>
      </c>
      <c r="G89" s="16" t="s">
        <v>73</v>
      </c>
      <c r="H89" s="14" t="s">
        <v>212</v>
      </c>
      <c r="I89" s="16" t="s">
        <v>213</v>
      </c>
      <c r="J89" s="17" t="s">
        <v>214</v>
      </c>
      <c r="K89" s="17" t="s">
        <v>215</v>
      </c>
      <c r="L89" s="18" t="s">
        <v>229</v>
      </c>
      <c r="M89" s="19" t="s">
        <v>230</v>
      </c>
      <c r="N89" s="15" t="s">
        <v>129</v>
      </c>
      <c r="O89" s="17"/>
      <c r="P89" s="17"/>
      <c r="Q89" s="17" t="s">
        <v>134</v>
      </c>
      <c r="R89" s="18" t="s">
        <v>135</v>
      </c>
      <c r="S89" s="18" t="s">
        <v>83</v>
      </c>
      <c r="T89" s="18" t="s">
        <v>133</v>
      </c>
      <c r="U89" s="15">
        <v>43939</v>
      </c>
      <c r="V89" s="15"/>
      <c r="W89" s="17"/>
      <c r="X89" s="17"/>
      <c r="Y89" s="18"/>
      <c r="Z89" s="17"/>
      <c r="AA89" s="17"/>
      <c r="AB89" s="17"/>
      <c r="AC89" s="18"/>
      <c r="AD89" s="17"/>
      <c r="AE89" s="17"/>
      <c r="AF89" s="17"/>
      <c r="AG89" s="18"/>
      <c r="AH89" s="17"/>
      <c r="AI89" s="17"/>
      <c r="AJ89" s="19"/>
      <c r="AK89" s="18"/>
      <c r="AL89" s="17"/>
      <c r="AM89" s="17"/>
      <c r="AN89" s="18"/>
      <c r="AO89" s="15"/>
    </row>
    <row r="90" spans="1:41" ht="75" x14ac:dyDescent="0.25">
      <c r="A90" s="14" t="s">
        <v>198</v>
      </c>
      <c r="B90" s="14" t="s">
        <v>122</v>
      </c>
      <c r="C90" s="15">
        <v>45084</v>
      </c>
      <c r="D90" s="15" t="s">
        <v>70</v>
      </c>
      <c r="E90" s="16" t="s">
        <v>71</v>
      </c>
      <c r="F90" s="14" t="s">
        <v>72</v>
      </c>
      <c r="G90" s="16" t="s">
        <v>73</v>
      </c>
      <c r="H90" s="14" t="s">
        <v>212</v>
      </c>
      <c r="I90" s="16" t="s">
        <v>213</v>
      </c>
      <c r="J90" s="17" t="s">
        <v>214</v>
      </c>
      <c r="K90" s="17" t="s">
        <v>215</v>
      </c>
      <c r="L90" s="18" t="s">
        <v>216</v>
      </c>
      <c r="M90" s="19" t="s">
        <v>217</v>
      </c>
      <c r="N90" s="15" t="s">
        <v>80</v>
      </c>
      <c r="O90" s="17"/>
      <c r="P90" s="17"/>
      <c r="Q90" s="17" t="s">
        <v>136</v>
      </c>
      <c r="R90" s="18" t="s">
        <v>137</v>
      </c>
      <c r="S90" s="18" t="s">
        <v>83</v>
      </c>
      <c r="T90" s="18" t="s">
        <v>84</v>
      </c>
      <c r="U90" s="15">
        <v>43939</v>
      </c>
      <c r="V90" s="15"/>
      <c r="W90" s="17"/>
      <c r="X90" s="17"/>
      <c r="Y90" s="18"/>
      <c r="Z90" s="17"/>
      <c r="AA90" s="17"/>
      <c r="AB90" s="17"/>
      <c r="AC90" s="18"/>
      <c r="AD90" s="17"/>
      <c r="AE90" s="17"/>
      <c r="AF90" s="17"/>
      <c r="AG90" s="18"/>
      <c r="AH90" s="17"/>
      <c r="AI90" s="17"/>
      <c r="AJ90" s="19"/>
      <c r="AK90" s="18"/>
      <c r="AL90" s="17"/>
      <c r="AM90" s="17"/>
      <c r="AN90" s="18"/>
      <c r="AO90" s="15"/>
    </row>
    <row r="91" spans="1:41" ht="75" x14ac:dyDescent="0.25">
      <c r="A91" s="14" t="s">
        <v>198</v>
      </c>
      <c r="B91" s="14" t="s">
        <v>122</v>
      </c>
      <c r="C91" s="15">
        <v>45084</v>
      </c>
      <c r="D91" s="15" t="s">
        <v>70</v>
      </c>
      <c r="E91" s="16" t="s">
        <v>71</v>
      </c>
      <c r="F91" s="14" t="s">
        <v>72</v>
      </c>
      <c r="G91" s="16" t="s">
        <v>73</v>
      </c>
      <c r="H91" s="14" t="s">
        <v>212</v>
      </c>
      <c r="I91" s="16" t="s">
        <v>213</v>
      </c>
      <c r="J91" s="17" t="s">
        <v>214</v>
      </c>
      <c r="K91" s="17" t="s">
        <v>215</v>
      </c>
      <c r="L91" s="18" t="s">
        <v>229</v>
      </c>
      <c r="M91" s="19" t="s">
        <v>230</v>
      </c>
      <c r="N91" s="15" t="s">
        <v>129</v>
      </c>
      <c r="O91" s="17"/>
      <c r="P91" s="17"/>
      <c r="Q91" s="17" t="s">
        <v>136</v>
      </c>
      <c r="R91" s="18" t="s">
        <v>137</v>
      </c>
      <c r="S91" s="18" t="s">
        <v>83</v>
      </c>
      <c r="T91" s="18" t="s">
        <v>84</v>
      </c>
      <c r="U91" s="15">
        <v>43939</v>
      </c>
      <c r="V91" s="15"/>
      <c r="W91" s="17"/>
      <c r="X91" s="17"/>
      <c r="Y91" s="18"/>
      <c r="Z91" s="17"/>
      <c r="AA91" s="17"/>
      <c r="AB91" s="17"/>
      <c r="AC91" s="18"/>
      <c r="AD91" s="17"/>
      <c r="AE91" s="17"/>
      <c r="AF91" s="17"/>
      <c r="AG91" s="18"/>
      <c r="AH91" s="17"/>
      <c r="AI91" s="17"/>
      <c r="AJ91" s="19"/>
      <c r="AK91" s="18"/>
      <c r="AL91" s="17"/>
      <c r="AM91" s="17"/>
      <c r="AN91" s="18"/>
      <c r="AO91" s="15"/>
    </row>
    <row r="92" spans="1:41" ht="75" x14ac:dyDescent="0.25">
      <c r="A92" s="14" t="s">
        <v>198</v>
      </c>
      <c r="B92" s="14" t="s">
        <v>122</v>
      </c>
      <c r="C92" s="15">
        <v>45084</v>
      </c>
      <c r="D92" s="15" t="s">
        <v>70</v>
      </c>
      <c r="E92" s="16" t="s">
        <v>71</v>
      </c>
      <c r="F92" s="14" t="s">
        <v>72</v>
      </c>
      <c r="G92" s="16" t="s">
        <v>73</v>
      </c>
      <c r="H92" s="14" t="s">
        <v>212</v>
      </c>
      <c r="I92" s="16" t="s">
        <v>213</v>
      </c>
      <c r="J92" s="17" t="s">
        <v>214</v>
      </c>
      <c r="K92" s="17" t="s">
        <v>215</v>
      </c>
      <c r="L92" s="18" t="s">
        <v>216</v>
      </c>
      <c r="M92" s="19" t="s">
        <v>217</v>
      </c>
      <c r="N92" s="15" t="s">
        <v>80</v>
      </c>
      <c r="O92" s="17"/>
      <c r="P92" s="17"/>
      <c r="Q92" s="17" t="s">
        <v>139</v>
      </c>
      <c r="R92" s="18" t="s">
        <v>140</v>
      </c>
      <c r="S92" s="18" t="s">
        <v>83</v>
      </c>
      <c r="T92" s="18" t="s">
        <v>133</v>
      </c>
      <c r="U92" s="15">
        <v>43939</v>
      </c>
      <c r="V92" s="15"/>
      <c r="W92" s="17"/>
      <c r="X92" s="17"/>
      <c r="Y92" s="18"/>
      <c r="Z92" s="17"/>
      <c r="AA92" s="17"/>
      <c r="AB92" s="17"/>
      <c r="AC92" s="18"/>
      <c r="AD92" s="17"/>
      <c r="AE92" s="17"/>
      <c r="AF92" s="17"/>
      <c r="AG92" s="18"/>
      <c r="AH92" s="17"/>
      <c r="AI92" s="17"/>
      <c r="AJ92" s="19"/>
      <c r="AK92" s="18"/>
      <c r="AL92" s="17"/>
      <c r="AM92" s="17"/>
      <c r="AN92" s="18"/>
      <c r="AO92" s="15"/>
    </row>
    <row r="93" spans="1:41" ht="75" x14ac:dyDescent="0.25">
      <c r="A93" s="14" t="s">
        <v>198</v>
      </c>
      <c r="B93" s="14" t="s">
        <v>122</v>
      </c>
      <c r="C93" s="15">
        <v>45084</v>
      </c>
      <c r="D93" s="15" t="s">
        <v>70</v>
      </c>
      <c r="E93" s="16" t="s">
        <v>71</v>
      </c>
      <c r="F93" s="14" t="s">
        <v>72</v>
      </c>
      <c r="G93" s="16" t="s">
        <v>73</v>
      </c>
      <c r="H93" s="14" t="s">
        <v>212</v>
      </c>
      <c r="I93" s="16" t="s">
        <v>213</v>
      </c>
      <c r="J93" s="17" t="s">
        <v>214</v>
      </c>
      <c r="K93" s="17" t="s">
        <v>215</v>
      </c>
      <c r="L93" s="18" t="s">
        <v>229</v>
      </c>
      <c r="M93" s="19" t="s">
        <v>230</v>
      </c>
      <c r="N93" s="15" t="s">
        <v>129</v>
      </c>
      <c r="O93" s="17"/>
      <c r="P93" s="17"/>
      <c r="Q93" s="17" t="s">
        <v>139</v>
      </c>
      <c r="R93" s="18" t="s">
        <v>140</v>
      </c>
      <c r="S93" s="18" t="s">
        <v>83</v>
      </c>
      <c r="T93" s="18" t="s">
        <v>133</v>
      </c>
      <c r="U93" s="15">
        <v>43939</v>
      </c>
      <c r="V93" s="15"/>
      <c r="W93" s="17"/>
      <c r="X93" s="17"/>
      <c r="Y93" s="18"/>
      <c r="Z93" s="17"/>
      <c r="AA93" s="17"/>
      <c r="AB93" s="17"/>
      <c r="AC93" s="18"/>
      <c r="AD93" s="17"/>
      <c r="AE93" s="17"/>
      <c r="AF93" s="17"/>
      <c r="AG93" s="18"/>
      <c r="AH93" s="17"/>
      <c r="AI93" s="17"/>
      <c r="AJ93" s="19"/>
      <c r="AK93" s="18"/>
      <c r="AL93" s="17"/>
      <c r="AM93" s="17"/>
      <c r="AN93" s="18"/>
      <c r="AO93" s="15"/>
    </row>
  </sheetData>
  <autoFilter ref="A1:AS1" xr:uid="{1CB0C347-C739-4E5F-8858-409E87ECDA2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DC217-CE42-4F3D-8CD4-C0B2D1F6C949}">
  <dimension ref="A1:U54"/>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293</v>
      </c>
      <c r="E1" s="12" t="s">
        <v>294</v>
      </c>
      <c r="F1" s="12" t="s">
        <v>295</v>
      </c>
      <c r="G1" s="12" t="s">
        <v>296</v>
      </c>
      <c r="H1" s="11" t="s">
        <v>21</v>
      </c>
      <c r="I1" s="11" t="s">
        <v>22</v>
      </c>
      <c r="J1" s="12" t="s">
        <v>297</v>
      </c>
      <c r="K1" s="12" t="s">
        <v>298</v>
      </c>
      <c r="L1" s="12" t="s">
        <v>299</v>
      </c>
      <c r="M1" s="12" t="s">
        <v>292</v>
      </c>
      <c r="N1" s="12" t="s">
        <v>300</v>
      </c>
      <c r="O1" s="12" t="s">
        <v>301</v>
      </c>
      <c r="P1" s="12" t="s">
        <v>302</v>
      </c>
      <c r="Q1" s="12" t="s">
        <v>303</v>
      </c>
      <c r="R1" s="12" t="s">
        <v>66</v>
      </c>
      <c r="S1" s="12" t="s">
        <v>67</v>
      </c>
      <c r="T1" s="12" t="s">
        <v>304</v>
      </c>
      <c r="U1" s="12" t="s">
        <v>305</v>
      </c>
    </row>
    <row r="2" spans="1:21" ht="45" x14ac:dyDescent="0.25">
      <c r="A2" s="15" t="s">
        <v>306</v>
      </c>
      <c r="B2" s="18" t="s">
        <v>69</v>
      </c>
      <c r="C2" s="15">
        <v>45439</v>
      </c>
      <c r="D2" s="18" t="s">
        <v>168</v>
      </c>
      <c r="E2" s="18" t="s">
        <v>297</v>
      </c>
      <c r="F2" s="17" t="s">
        <v>169</v>
      </c>
      <c r="G2" s="18" t="s">
        <v>307</v>
      </c>
      <c r="H2" s="15">
        <v>43939</v>
      </c>
      <c r="I2" s="15"/>
      <c r="J2" s="17" t="s">
        <v>308</v>
      </c>
      <c r="K2" s="17" t="s">
        <v>309</v>
      </c>
      <c r="L2" s="18" t="s">
        <v>310</v>
      </c>
      <c r="M2" s="17"/>
      <c r="N2" s="18" t="s">
        <v>311</v>
      </c>
      <c r="O2" s="18"/>
      <c r="P2" s="18"/>
      <c r="Q2" s="18"/>
      <c r="R2" s="18"/>
      <c r="S2" s="18"/>
      <c r="T2" s="18" t="s">
        <v>312</v>
      </c>
      <c r="U2" s="17" t="s">
        <v>313</v>
      </c>
    </row>
    <row r="3" spans="1:21" ht="45" x14ac:dyDescent="0.25">
      <c r="A3" s="15" t="s">
        <v>306</v>
      </c>
      <c r="B3" s="18" t="s">
        <v>69</v>
      </c>
      <c r="C3" s="15">
        <v>45439</v>
      </c>
      <c r="D3" s="18" t="s">
        <v>170</v>
      </c>
      <c r="E3" s="18" t="s">
        <v>297</v>
      </c>
      <c r="F3" s="17" t="s">
        <v>171</v>
      </c>
      <c r="G3" s="18" t="s">
        <v>307</v>
      </c>
      <c r="H3" s="15">
        <v>43939</v>
      </c>
      <c r="I3" s="15"/>
      <c r="J3" s="17" t="s">
        <v>314</v>
      </c>
      <c r="K3" s="17" t="s">
        <v>315</v>
      </c>
      <c r="L3" s="18" t="s">
        <v>310</v>
      </c>
      <c r="M3" s="17"/>
      <c r="N3" s="18" t="s">
        <v>311</v>
      </c>
      <c r="O3" s="18"/>
      <c r="P3" s="18"/>
      <c r="Q3" s="18"/>
      <c r="R3" s="18"/>
      <c r="S3" s="18"/>
      <c r="T3" s="18"/>
      <c r="U3" s="17"/>
    </row>
    <row r="4" spans="1:21" ht="45" x14ac:dyDescent="0.25">
      <c r="A4" s="15" t="s">
        <v>316</v>
      </c>
      <c r="B4" s="18" t="s">
        <v>122</v>
      </c>
      <c r="C4" s="15">
        <v>43662</v>
      </c>
      <c r="D4" s="18" t="s">
        <v>104</v>
      </c>
      <c r="E4" s="18" t="s">
        <v>317</v>
      </c>
      <c r="F4" s="17" t="s">
        <v>105</v>
      </c>
      <c r="G4" s="18"/>
      <c r="H4" s="15">
        <v>40725</v>
      </c>
      <c r="I4" s="15"/>
      <c r="J4" s="17" t="s">
        <v>318</v>
      </c>
      <c r="K4" s="17" t="s">
        <v>319</v>
      </c>
      <c r="L4" s="18" t="s">
        <v>310</v>
      </c>
      <c r="M4" s="17"/>
      <c r="N4" s="18"/>
      <c r="O4" s="18" t="s">
        <v>320</v>
      </c>
      <c r="P4" s="18"/>
      <c r="Q4" s="18"/>
      <c r="R4" s="18"/>
      <c r="S4" s="18"/>
      <c r="T4" s="18"/>
      <c r="U4" s="17"/>
    </row>
    <row r="5" spans="1:21" ht="45" x14ac:dyDescent="0.25">
      <c r="A5" s="15" t="s">
        <v>316</v>
      </c>
      <c r="B5" s="18" t="s">
        <v>122</v>
      </c>
      <c r="C5" s="15">
        <v>43662</v>
      </c>
      <c r="D5" s="18" t="s">
        <v>106</v>
      </c>
      <c r="E5" s="18" t="s">
        <v>317</v>
      </c>
      <c r="F5" s="17" t="s">
        <v>107</v>
      </c>
      <c r="G5" s="18"/>
      <c r="H5" s="15">
        <v>40725</v>
      </c>
      <c r="I5" s="15"/>
      <c r="J5" s="17"/>
      <c r="K5" s="17" t="s">
        <v>321</v>
      </c>
      <c r="L5" s="18" t="s">
        <v>310</v>
      </c>
      <c r="M5" s="17"/>
      <c r="N5" s="18"/>
      <c r="O5" s="18" t="s">
        <v>320</v>
      </c>
      <c r="P5" s="18"/>
      <c r="Q5" s="18"/>
      <c r="R5" s="18"/>
      <c r="S5" s="18"/>
      <c r="T5" s="18"/>
      <c r="U5" s="17"/>
    </row>
    <row r="6" spans="1:21" ht="45" x14ac:dyDescent="0.25">
      <c r="A6" s="15" t="s">
        <v>316</v>
      </c>
      <c r="B6" s="18" t="s">
        <v>122</v>
      </c>
      <c r="C6" s="15">
        <v>44895</v>
      </c>
      <c r="D6" s="18" t="s">
        <v>108</v>
      </c>
      <c r="E6" s="18" t="s">
        <v>317</v>
      </c>
      <c r="F6" s="17" t="s">
        <v>109</v>
      </c>
      <c r="G6" s="18"/>
      <c r="H6" s="15">
        <v>40725</v>
      </c>
      <c r="I6" s="15"/>
      <c r="J6" s="17" t="s">
        <v>322</v>
      </c>
      <c r="K6" s="17" t="s">
        <v>323</v>
      </c>
      <c r="L6" s="18" t="s">
        <v>324</v>
      </c>
      <c r="M6" s="17" t="s">
        <v>325</v>
      </c>
      <c r="N6" s="18"/>
      <c r="O6" s="18" t="s">
        <v>326</v>
      </c>
      <c r="P6" s="18"/>
      <c r="Q6" s="18"/>
      <c r="R6" s="18"/>
      <c r="S6" s="18"/>
      <c r="T6" s="18"/>
      <c r="U6" s="17"/>
    </row>
    <row r="7" spans="1:21" ht="45" x14ac:dyDescent="0.25">
      <c r="A7" s="15" t="s">
        <v>316</v>
      </c>
      <c r="B7" s="18" t="s">
        <v>122</v>
      </c>
      <c r="C7" s="15">
        <v>43662</v>
      </c>
      <c r="D7" s="18" t="s">
        <v>110</v>
      </c>
      <c r="E7" s="18" t="s">
        <v>317</v>
      </c>
      <c r="F7" s="17" t="s">
        <v>111</v>
      </c>
      <c r="G7" s="18"/>
      <c r="H7" s="15">
        <v>40725</v>
      </c>
      <c r="I7" s="15"/>
      <c r="J7" s="17" t="s">
        <v>322</v>
      </c>
      <c r="K7" s="17" t="s">
        <v>327</v>
      </c>
      <c r="L7" s="18" t="s">
        <v>310</v>
      </c>
      <c r="M7" s="17"/>
      <c r="N7" s="18"/>
      <c r="O7" s="18" t="s">
        <v>320</v>
      </c>
      <c r="P7" s="18"/>
      <c r="Q7" s="18"/>
      <c r="R7" s="18"/>
      <c r="S7" s="18"/>
      <c r="T7" s="18"/>
      <c r="U7" s="17"/>
    </row>
    <row r="8" spans="1:21" ht="45" x14ac:dyDescent="0.25">
      <c r="A8" s="15" t="s">
        <v>316</v>
      </c>
      <c r="B8" s="18" t="s">
        <v>122</v>
      </c>
      <c r="C8" s="15">
        <v>43662</v>
      </c>
      <c r="D8" s="18" t="s">
        <v>112</v>
      </c>
      <c r="E8" s="18" t="s">
        <v>317</v>
      </c>
      <c r="F8" s="17" t="s">
        <v>113</v>
      </c>
      <c r="G8" s="18"/>
      <c r="H8" s="15">
        <v>40725</v>
      </c>
      <c r="I8" s="15"/>
      <c r="J8" s="17" t="s">
        <v>318</v>
      </c>
      <c r="K8" s="17" t="s">
        <v>328</v>
      </c>
      <c r="L8" s="18" t="s">
        <v>324</v>
      </c>
      <c r="M8" s="17" t="s">
        <v>325</v>
      </c>
      <c r="N8" s="18"/>
      <c r="O8" s="18" t="s">
        <v>320</v>
      </c>
      <c r="P8" s="18"/>
      <c r="Q8" s="18"/>
      <c r="R8" s="18"/>
      <c r="S8" s="18"/>
      <c r="T8" s="18"/>
      <c r="U8" s="17"/>
    </row>
    <row r="9" spans="1:21" ht="60" x14ac:dyDescent="0.25">
      <c r="A9" s="15" t="s">
        <v>316</v>
      </c>
      <c r="B9" s="18" t="s">
        <v>122</v>
      </c>
      <c r="C9" s="15">
        <v>43152</v>
      </c>
      <c r="D9" s="18" t="s">
        <v>114</v>
      </c>
      <c r="E9" s="18" t="s">
        <v>317</v>
      </c>
      <c r="F9" s="17" t="s">
        <v>115</v>
      </c>
      <c r="G9" s="18"/>
      <c r="H9" s="15">
        <v>40725</v>
      </c>
      <c r="I9" s="15"/>
      <c r="J9" s="17" t="s">
        <v>329</v>
      </c>
      <c r="K9" s="17" t="s">
        <v>330</v>
      </c>
      <c r="L9" s="18" t="s">
        <v>310</v>
      </c>
      <c r="M9" s="17" t="s">
        <v>331</v>
      </c>
      <c r="N9" s="18"/>
      <c r="O9" s="18" t="s">
        <v>320</v>
      </c>
      <c r="P9" s="18"/>
      <c r="Q9" s="18"/>
      <c r="R9" s="18"/>
      <c r="S9" s="18"/>
      <c r="T9" s="18"/>
      <c r="U9" s="17"/>
    </row>
    <row r="10" spans="1:21" ht="60" x14ac:dyDescent="0.25">
      <c r="A10" s="15" t="s">
        <v>316</v>
      </c>
      <c r="B10" s="18" t="s">
        <v>122</v>
      </c>
      <c r="C10" s="15">
        <v>43152</v>
      </c>
      <c r="D10" s="18" t="s">
        <v>219</v>
      </c>
      <c r="E10" s="18" t="s">
        <v>317</v>
      </c>
      <c r="F10" s="17" t="s">
        <v>220</v>
      </c>
      <c r="G10" s="18"/>
      <c r="H10" s="15">
        <v>40725</v>
      </c>
      <c r="I10" s="15"/>
      <c r="J10" s="17"/>
      <c r="K10" s="17" t="s">
        <v>332</v>
      </c>
      <c r="L10" s="18" t="s">
        <v>310</v>
      </c>
      <c r="M10" s="17"/>
      <c r="N10" s="18"/>
      <c r="O10" s="18"/>
      <c r="P10" s="18"/>
      <c r="Q10" s="18"/>
      <c r="R10" s="18"/>
      <c r="S10" s="18"/>
      <c r="T10" s="18"/>
      <c r="U10" s="17"/>
    </row>
    <row r="11" spans="1:21" ht="75" x14ac:dyDescent="0.25">
      <c r="A11" s="15" t="s">
        <v>316</v>
      </c>
      <c r="B11" s="18" t="s">
        <v>122</v>
      </c>
      <c r="C11" s="15">
        <v>43152</v>
      </c>
      <c r="D11" s="18" t="s">
        <v>221</v>
      </c>
      <c r="E11" s="18" t="s">
        <v>317</v>
      </c>
      <c r="F11" s="17" t="s">
        <v>222</v>
      </c>
      <c r="G11" s="18"/>
      <c r="H11" s="15">
        <v>40725</v>
      </c>
      <c r="I11" s="15"/>
      <c r="J11" s="17" t="s">
        <v>333</v>
      </c>
      <c r="K11" s="17" t="s">
        <v>334</v>
      </c>
      <c r="L11" s="18" t="s">
        <v>310</v>
      </c>
      <c r="M11" s="17"/>
      <c r="N11" s="18"/>
      <c r="O11" s="18"/>
      <c r="P11" s="18"/>
      <c r="Q11" s="18"/>
      <c r="R11" s="18"/>
      <c r="S11" s="18"/>
      <c r="T11" s="18"/>
      <c r="U11" s="17"/>
    </row>
    <row r="12" spans="1:21" ht="75" x14ac:dyDescent="0.25">
      <c r="A12" s="15" t="s">
        <v>316</v>
      </c>
      <c r="B12" s="18" t="s">
        <v>122</v>
      </c>
      <c r="C12" s="15">
        <v>43152</v>
      </c>
      <c r="D12" s="18" t="s">
        <v>223</v>
      </c>
      <c r="E12" s="18" t="s">
        <v>317</v>
      </c>
      <c r="F12" s="17" t="s">
        <v>224</v>
      </c>
      <c r="G12" s="18"/>
      <c r="H12" s="15">
        <v>40725</v>
      </c>
      <c r="I12" s="15"/>
      <c r="J12" s="17" t="s">
        <v>335</v>
      </c>
      <c r="K12" s="17" t="s">
        <v>336</v>
      </c>
      <c r="L12" s="18" t="s">
        <v>310</v>
      </c>
      <c r="M12" s="17"/>
      <c r="N12" s="18"/>
      <c r="O12" s="18"/>
      <c r="P12" s="18"/>
      <c r="Q12" s="18"/>
      <c r="R12" s="18"/>
      <c r="S12" s="18"/>
      <c r="T12" s="18"/>
      <c r="U12" s="17"/>
    </row>
    <row r="13" spans="1:21" ht="45" x14ac:dyDescent="0.25">
      <c r="A13" s="15" t="s">
        <v>316</v>
      </c>
      <c r="B13" s="18" t="s">
        <v>122</v>
      </c>
      <c r="C13" s="15">
        <v>43152</v>
      </c>
      <c r="D13" s="18" t="s">
        <v>225</v>
      </c>
      <c r="E13" s="18" t="s">
        <v>317</v>
      </c>
      <c r="F13" s="17" t="s">
        <v>226</v>
      </c>
      <c r="G13" s="18"/>
      <c r="H13" s="15">
        <v>40725</v>
      </c>
      <c r="I13" s="15"/>
      <c r="J13" s="17" t="s">
        <v>337</v>
      </c>
      <c r="K13" s="17" t="s">
        <v>338</v>
      </c>
      <c r="L13" s="18" t="s">
        <v>310</v>
      </c>
      <c r="M13" s="17"/>
      <c r="N13" s="18"/>
      <c r="O13" s="18"/>
      <c r="P13" s="18"/>
      <c r="Q13" s="18"/>
      <c r="R13" s="18"/>
      <c r="S13" s="18"/>
      <c r="T13" s="18"/>
      <c r="U13" s="17"/>
    </row>
    <row r="14" spans="1:21" ht="45" x14ac:dyDescent="0.25">
      <c r="A14" s="15" t="s">
        <v>316</v>
      </c>
      <c r="B14" s="18" t="s">
        <v>122</v>
      </c>
      <c r="C14" s="15">
        <v>43152</v>
      </c>
      <c r="D14" s="18" t="s">
        <v>227</v>
      </c>
      <c r="E14" s="18" t="s">
        <v>317</v>
      </c>
      <c r="F14" s="17" t="s">
        <v>228</v>
      </c>
      <c r="G14" s="18"/>
      <c r="H14" s="15">
        <v>40725</v>
      </c>
      <c r="I14" s="15"/>
      <c r="J14" s="17" t="s">
        <v>339</v>
      </c>
      <c r="K14" s="17" t="s">
        <v>340</v>
      </c>
      <c r="L14" s="18" t="s">
        <v>310</v>
      </c>
      <c r="M14" s="17"/>
      <c r="N14" s="18"/>
      <c r="O14" s="18"/>
      <c r="P14" s="18"/>
      <c r="Q14" s="18"/>
      <c r="R14" s="18"/>
      <c r="S14" s="18"/>
      <c r="T14" s="18"/>
      <c r="U14" s="17"/>
    </row>
    <row r="15" spans="1:21" ht="45" x14ac:dyDescent="0.25">
      <c r="A15" s="15" t="s">
        <v>316</v>
      </c>
      <c r="B15" s="18" t="s">
        <v>122</v>
      </c>
      <c r="C15" s="15">
        <v>43152</v>
      </c>
      <c r="D15" s="18" t="s">
        <v>116</v>
      </c>
      <c r="E15" s="18" t="s">
        <v>317</v>
      </c>
      <c r="F15" s="17" t="s">
        <v>117</v>
      </c>
      <c r="G15" s="18"/>
      <c r="H15" s="15">
        <v>40725</v>
      </c>
      <c r="I15" s="15"/>
      <c r="J15" s="17"/>
      <c r="K15" s="17" t="s">
        <v>341</v>
      </c>
      <c r="L15" s="18" t="s">
        <v>310</v>
      </c>
      <c r="M15" s="17"/>
      <c r="N15" s="18"/>
      <c r="O15" s="18" t="s">
        <v>320</v>
      </c>
      <c r="P15" s="18"/>
      <c r="Q15" s="18"/>
      <c r="R15" s="18"/>
      <c r="S15" s="18"/>
      <c r="T15" s="18"/>
      <c r="U15" s="17"/>
    </row>
    <row r="16" spans="1:21" ht="90" x14ac:dyDescent="0.25">
      <c r="A16" s="15" t="s">
        <v>342</v>
      </c>
      <c r="B16" s="18" t="s">
        <v>69</v>
      </c>
      <c r="C16" s="15">
        <v>43689</v>
      </c>
      <c r="D16" s="18" t="s">
        <v>102</v>
      </c>
      <c r="E16" s="18" t="s">
        <v>317</v>
      </c>
      <c r="F16" s="17" t="s">
        <v>103</v>
      </c>
      <c r="G16" s="18"/>
      <c r="H16" s="15">
        <v>40725</v>
      </c>
      <c r="I16" s="15"/>
      <c r="J16" s="17"/>
      <c r="K16" s="17" t="s">
        <v>343</v>
      </c>
      <c r="L16" s="18" t="s">
        <v>324</v>
      </c>
      <c r="M16" s="17" t="s">
        <v>344</v>
      </c>
      <c r="N16" s="18"/>
      <c r="O16" s="18" t="s">
        <v>345</v>
      </c>
      <c r="P16" s="18"/>
      <c r="Q16" s="18"/>
      <c r="R16" s="18"/>
      <c r="S16" s="18"/>
      <c r="T16" s="18" t="s">
        <v>312</v>
      </c>
      <c r="U16" s="17" t="s">
        <v>103</v>
      </c>
    </row>
    <row r="17" spans="1:21" ht="330" x14ac:dyDescent="0.25">
      <c r="A17" s="15" t="s">
        <v>346</v>
      </c>
      <c r="B17" s="18" t="s">
        <v>69</v>
      </c>
      <c r="C17" s="15">
        <v>44357</v>
      </c>
      <c r="D17" s="18" t="s">
        <v>118</v>
      </c>
      <c r="E17" s="18" t="s">
        <v>317</v>
      </c>
      <c r="F17" s="17" t="s">
        <v>119</v>
      </c>
      <c r="G17" s="18"/>
      <c r="H17" s="15">
        <v>40725</v>
      </c>
      <c r="I17" s="15"/>
      <c r="J17" s="17" t="s">
        <v>347</v>
      </c>
      <c r="K17" s="17" t="s">
        <v>348</v>
      </c>
      <c r="L17" s="18" t="s">
        <v>310</v>
      </c>
      <c r="M17" s="17" t="s">
        <v>349</v>
      </c>
      <c r="N17" s="18"/>
      <c r="O17" s="18" t="s">
        <v>320</v>
      </c>
      <c r="P17" s="18"/>
      <c r="Q17" s="18"/>
      <c r="R17" s="18"/>
      <c r="S17" s="18"/>
      <c r="T17" s="18"/>
      <c r="U17" s="17"/>
    </row>
    <row r="18" spans="1:21" ht="75" x14ac:dyDescent="0.25">
      <c r="A18" s="15" t="s">
        <v>316</v>
      </c>
      <c r="B18" s="18" t="s">
        <v>122</v>
      </c>
      <c r="C18" s="15">
        <v>43152</v>
      </c>
      <c r="D18" s="18" t="s">
        <v>120</v>
      </c>
      <c r="E18" s="18" t="s">
        <v>317</v>
      </c>
      <c r="F18" s="17" t="s">
        <v>121</v>
      </c>
      <c r="G18" s="18"/>
      <c r="H18" s="15">
        <v>40725</v>
      </c>
      <c r="I18" s="15"/>
      <c r="J18" s="17" t="s">
        <v>350</v>
      </c>
      <c r="K18" s="17" t="s">
        <v>351</v>
      </c>
      <c r="L18" s="18" t="s">
        <v>310</v>
      </c>
      <c r="M18" s="17"/>
      <c r="N18" s="18"/>
      <c r="O18" s="18" t="s">
        <v>320</v>
      </c>
      <c r="P18" s="18"/>
      <c r="Q18" s="18"/>
      <c r="R18" s="18"/>
      <c r="S18" s="18"/>
      <c r="T18" s="18"/>
      <c r="U18" s="17"/>
    </row>
    <row r="19" spans="1:21" ht="30" x14ac:dyDescent="0.25">
      <c r="A19" s="15" t="s">
        <v>316</v>
      </c>
      <c r="B19" s="18" t="s">
        <v>122</v>
      </c>
      <c r="C19" s="15">
        <v>43651</v>
      </c>
      <c r="D19" s="18" t="s">
        <v>88</v>
      </c>
      <c r="E19" s="18" t="s">
        <v>352</v>
      </c>
      <c r="F19" s="17" t="s">
        <v>89</v>
      </c>
      <c r="G19" s="18" t="s">
        <v>353</v>
      </c>
      <c r="H19" s="15">
        <v>40725</v>
      </c>
      <c r="I19" s="15"/>
      <c r="J19" s="17"/>
      <c r="K19" s="17"/>
      <c r="L19" s="18" t="s">
        <v>324</v>
      </c>
      <c r="M19" s="17"/>
      <c r="N19" s="18"/>
      <c r="O19" s="18"/>
      <c r="P19" s="18"/>
      <c r="Q19" s="18"/>
      <c r="R19" s="18"/>
      <c r="S19" s="18"/>
      <c r="T19" s="18" t="s">
        <v>312</v>
      </c>
      <c r="U19" s="17" t="s">
        <v>354</v>
      </c>
    </row>
    <row r="20" spans="1:21" x14ac:dyDescent="0.25">
      <c r="A20" s="15" t="s">
        <v>316</v>
      </c>
      <c r="B20" s="18" t="s">
        <v>122</v>
      </c>
      <c r="C20" s="15">
        <v>43168</v>
      </c>
      <c r="D20" s="18" t="s">
        <v>86</v>
      </c>
      <c r="E20" s="18" t="s">
        <v>352</v>
      </c>
      <c r="F20" s="17" t="s">
        <v>87</v>
      </c>
      <c r="G20" s="18" t="s">
        <v>353</v>
      </c>
      <c r="H20" s="15">
        <v>40725</v>
      </c>
      <c r="I20" s="15"/>
      <c r="J20" s="17"/>
      <c r="K20" s="17"/>
      <c r="L20" s="18" t="s">
        <v>324</v>
      </c>
      <c r="M20" s="17"/>
      <c r="N20" s="18"/>
      <c r="O20" s="18"/>
      <c r="P20" s="18"/>
      <c r="Q20" s="18"/>
      <c r="R20" s="18"/>
      <c r="S20" s="18"/>
      <c r="T20" s="18" t="s">
        <v>312</v>
      </c>
      <c r="U20" s="17" t="s">
        <v>87</v>
      </c>
    </row>
    <row r="21" spans="1:21" ht="45" x14ac:dyDescent="0.25">
      <c r="A21" s="15" t="s">
        <v>316</v>
      </c>
      <c r="B21" s="18" t="s">
        <v>122</v>
      </c>
      <c r="C21" s="15">
        <v>43651</v>
      </c>
      <c r="D21" s="18" t="s">
        <v>96</v>
      </c>
      <c r="E21" s="18" t="s">
        <v>352</v>
      </c>
      <c r="F21" s="17" t="s">
        <v>97</v>
      </c>
      <c r="G21" s="18" t="s">
        <v>353</v>
      </c>
      <c r="H21" s="15">
        <v>40725</v>
      </c>
      <c r="I21" s="15"/>
      <c r="J21" s="17"/>
      <c r="K21" s="17"/>
      <c r="L21" s="18" t="s">
        <v>324</v>
      </c>
      <c r="M21" s="17"/>
      <c r="N21" s="18"/>
      <c r="O21" s="18"/>
      <c r="P21" s="18"/>
      <c r="Q21" s="18"/>
      <c r="R21" s="18"/>
      <c r="S21" s="18"/>
      <c r="T21" s="18" t="s">
        <v>312</v>
      </c>
      <c r="U21" s="17" t="s">
        <v>355</v>
      </c>
    </row>
    <row r="22" spans="1:21" ht="60" x14ac:dyDescent="0.25">
      <c r="A22" s="15" t="s">
        <v>316</v>
      </c>
      <c r="B22" s="18" t="s">
        <v>122</v>
      </c>
      <c r="C22" s="15">
        <v>43168</v>
      </c>
      <c r="D22" s="18" t="s">
        <v>92</v>
      </c>
      <c r="E22" s="18" t="s">
        <v>352</v>
      </c>
      <c r="F22" s="17" t="s">
        <v>93</v>
      </c>
      <c r="G22" s="18" t="s">
        <v>356</v>
      </c>
      <c r="H22" s="15">
        <v>40725</v>
      </c>
      <c r="I22" s="15"/>
      <c r="J22" s="17"/>
      <c r="K22" s="17"/>
      <c r="L22" s="18" t="s">
        <v>324</v>
      </c>
      <c r="M22" s="17"/>
      <c r="N22" s="18"/>
      <c r="O22" s="18"/>
      <c r="P22" s="18"/>
      <c r="Q22" s="18"/>
      <c r="R22" s="18"/>
      <c r="S22" s="18"/>
      <c r="T22" s="18" t="s">
        <v>312</v>
      </c>
      <c r="U22" s="17" t="s">
        <v>93</v>
      </c>
    </row>
    <row r="23" spans="1:21" ht="60" x14ac:dyDescent="0.25">
      <c r="A23" s="15" t="s">
        <v>316</v>
      </c>
      <c r="B23" s="18" t="s">
        <v>122</v>
      </c>
      <c r="C23" s="15">
        <v>43168</v>
      </c>
      <c r="D23" s="18" t="s">
        <v>94</v>
      </c>
      <c r="E23" s="18" t="s">
        <v>352</v>
      </c>
      <c r="F23" s="17" t="s">
        <v>95</v>
      </c>
      <c r="G23" s="18" t="s">
        <v>356</v>
      </c>
      <c r="H23" s="15">
        <v>40725</v>
      </c>
      <c r="I23" s="15"/>
      <c r="J23" s="17"/>
      <c r="K23" s="17"/>
      <c r="L23" s="18" t="s">
        <v>324</v>
      </c>
      <c r="M23" s="17"/>
      <c r="N23" s="18"/>
      <c r="O23" s="18"/>
      <c r="P23" s="18"/>
      <c r="Q23" s="18"/>
      <c r="R23" s="18"/>
      <c r="S23" s="18"/>
      <c r="T23" s="18" t="s">
        <v>312</v>
      </c>
      <c r="U23" s="17" t="s">
        <v>95</v>
      </c>
    </row>
    <row r="24" spans="1:21" ht="105" x14ac:dyDescent="0.25">
      <c r="A24" s="15" t="s">
        <v>68</v>
      </c>
      <c r="B24" s="18" t="s">
        <v>69</v>
      </c>
      <c r="C24" s="15">
        <v>44721</v>
      </c>
      <c r="D24" s="18" t="s">
        <v>90</v>
      </c>
      <c r="E24" s="18" t="s">
        <v>352</v>
      </c>
      <c r="F24" s="17" t="s">
        <v>91</v>
      </c>
      <c r="G24" s="18" t="s">
        <v>357</v>
      </c>
      <c r="H24" s="15">
        <v>40725</v>
      </c>
      <c r="I24" s="15">
        <v>43861</v>
      </c>
      <c r="J24" s="17"/>
      <c r="K24" s="17"/>
      <c r="L24" s="18" t="s">
        <v>324</v>
      </c>
      <c r="M24" s="17"/>
      <c r="N24" s="18"/>
      <c r="O24" s="18"/>
      <c r="P24" s="18"/>
      <c r="Q24" s="18"/>
      <c r="R24" s="18"/>
      <c r="S24" s="18"/>
      <c r="T24" s="18" t="s">
        <v>312</v>
      </c>
      <c r="U24" s="17" t="s">
        <v>358</v>
      </c>
    </row>
    <row r="25" spans="1:21" ht="75" x14ac:dyDescent="0.25">
      <c r="A25" s="15" t="s">
        <v>68</v>
      </c>
      <c r="B25" s="18" t="s">
        <v>69</v>
      </c>
      <c r="C25" s="15">
        <v>44711</v>
      </c>
      <c r="D25" s="18" t="s">
        <v>98</v>
      </c>
      <c r="E25" s="18" t="s">
        <v>352</v>
      </c>
      <c r="F25" s="17" t="s">
        <v>99</v>
      </c>
      <c r="G25" s="18" t="s">
        <v>359</v>
      </c>
      <c r="H25" s="15">
        <v>40725</v>
      </c>
      <c r="I25" s="15"/>
      <c r="J25" s="17"/>
      <c r="K25" s="17"/>
      <c r="L25" s="18" t="s">
        <v>324</v>
      </c>
      <c r="M25" s="17"/>
      <c r="N25" s="18"/>
      <c r="O25" s="18"/>
      <c r="P25" s="18"/>
      <c r="Q25" s="18"/>
      <c r="R25" s="18"/>
      <c r="S25" s="18"/>
      <c r="T25" s="18" t="s">
        <v>312</v>
      </c>
      <c r="U25" s="17" t="s">
        <v>360</v>
      </c>
    </row>
    <row r="26" spans="1:21" ht="75" x14ac:dyDescent="0.25">
      <c r="A26" s="15" t="s">
        <v>126</v>
      </c>
      <c r="B26" s="18" t="s">
        <v>122</v>
      </c>
      <c r="C26" s="15">
        <v>43998</v>
      </c>
      <c r="D26" s="18" t="s">
        <v>164</v>
      </c>
      <c r="E26" s="18" t="s">
        <v>352</v>
      </c>
      <c r="F26" s="17" t="s">
        <v>165</v>
      </c>
      <c r="G26" s="18" t="s">
        <v>307</v>
      </c>
      <c r="H26" s="15">
        <v>43939</v>
      </c>
      <c r="I26" s="15"/>
      <c r="J26" s="17"/>
      <c r="K26" s="17"/>
      <c r="L26" s="18" t="s">
        <v>324</v>
      </c>
      <c r="M26" s="17"/>
      <c r="N26" s="18"/>
      <c r="O26" s="18"/>
      <c r="P26" s="18" t="s">
        <v>311</v>
      </c>
      <c r="Q26" s="18"/>
      <c r="R26" s="18"/>
      <c r="S26" s="18"/>
      <c r="T26" s="18" t="s">
        <v>312</v>
      </c>
      <c r="U26" s="17" t="s">
        <v>165</v>
      </c>
    </row>
    <row r="27" spans="1:21" ht="60" x14ac:dyDescent="0.25">
      <c r="A27" s="15" t="s">
        <v>126</v>
      </c>
      <c r="B27" s="18" t="s">
        <v>122</v>
      </c>
      <c r="C27" s="15">
        <v>43998</v>
      </c>
      <c r="D27" s="18" t="s">
        <v>184</v>
      </c>
      <c r="E27" s="18" t="s">
        <v>352</v>
      </c>
      <c r="F27" s="17" t="s">
        <v>185</v>
      </c>
      <c r="G27" s="18" t="s">
        <v>307</v>
      </c>
      <c r="H27" s="15">
        <v>43939</v>
      </c>
      <c r="I27" s="15"/>
      <c r="J27" s="17"/>
      <c r="K27" s="17"/>
      <c r="L27" s="18" t="s">
        <v>324</v>
      </c>
      <c r="M27" s="17"/>
      <c r="N27" s="18"/>
      <c r="O27" s="18"/>
      <c r="P27" s="18" t="s">
        <v>311</v>
      </c>
      <c r="Q27" s="18"/>
      <c r="R27" s="18"/>
      <c r="S27" s="18"/>
      <c r="T27" s="18" t="s">
        <v>312</v>
      </c>
      <c r="U27" s="17" t="s">
        <v>185</v>
      </c>
    </row>
    <row r="28" spans="1:21" ht="45" x14ac:dyDescent="0.25">
      <c r="A28" s="15" t="s">
        <v>126</v>
      </c>
      <c r="B28" s="18" t="s">
        <v>122</v>
      </c>
      <c r="C28" s="15">
        <v>43998</v>
      </c>
      <c r="D28" s="18" t="s">
        <v>177</v>
      </c>
      <c r="E28" s="18" t="s">
        <v>352</v>
      </c>
      <c r="F28" s="17" t="s">
        <v>178</v>
      </c>
      <c r="G28" s="18" t="s">
        <v>307</v>
      </c>
      <c r="H28" s="15">
        <v>43939</v>
      </c>
      <c r="I28" s="15"/>
      <c r="J28" s="17"/>
      <c r="K28" s="17"/>
      <c r="L28" s="18" t="s">
        <v>324</v>
      </c>
      <c r="M28" s="17"/>
      <c r="N28" s="18"/>
      <c r="O28" s="18"/>
      <c r="P28" s="18" t="s">
        <v>311</v>
      </c>
      <c r="Q28" s="18"/>
      <c r="R28" s="18"/>
      <c r="S28" s="18"/>
      <c r="T28" s="18" t="s">
        <v>312</v>
      </c>
      <c r="U28" s="17" t="s">
        <v>178</v>
      </c>
    </row>
    <row r="29" spans="1:21" ht="45" x14ac:dyDescent="0.25">
      <c r="A29" s="15" t="s">
        <v>126</v>
      </c>
      <c r="B29" s="18" t="s">
        <v>122</v>
      </c>
      <c r="C29" s="15">
        <v>43998</v>
      </c>
      <c r="D29" s="18" t="s">
        <v>166</v>
      </c>
      <c r="E29" s="18" t="s">
        <v>352</v>
      </c>
      <c r="F29" s="17" t="s">
        <v>167</v>
      </c>
      <c r="G29" s="18" t="s">
        <v>307</v>
      </c>
      <c r="H29" s="15">
        <v>43939</v>
      </c>
      <c r="I29" s="15"/>
      <c r="J29" s="17"/>
      <c r="K29" s="17"/>
      <c r="L29" s="18" t="s">
        <v>324</v>
      </c>
      <c r="M29" s="17"/>
      <c r="N29" s="18"/>
      <c r="O29" s="18"/>
      <c r="P29" s="18" t="s">
        <v>311</v>
      </c>
      <c r="Q29" s="18"/>
      <c r="R29" s="18"/>
      <c r="S29" s="18"/>
      <c r="T29" s="18" t="s">
        <v>312</v>
      </c>
      <c r="U29" s="17" t="s">
        <v>167</v>
      </c>
    </row>
    <row r="30" spans="1:21" ht="105" x14ac:dyDescent="0.25">
      <c r="A30" s="15" t="s">
        <v>68</v>
      </c>
      <c r="B30" s="18" t="s">
        <v>122</v>
      </c>
      <c r="C30" s="15">
        <v>44727</v>
      </c>
      <c r="D30" s="18" t="s">
        <v>124</v>
      </c>
      <c r="E30" s="18" t="s">
        <v>352</v>
      </c>
      <c r="F30" s="17" t="s">
        <v>125</v>
      </c>
      <c r="G30" s="18" t="s">
        <v>359</v>
      </c>
      <c r="H30" s="15">
        <v>43862</v>
      </c>
      <c r="I30" s="15"/>
      <c r="J30" s="17"/>
      <c r="K30" s="17"/>
      <c r="L30" s="18" t="s">
        <v>324</v>
      </c>
      <c r="M30" s="17"/>
      <c r="N30" s="18"/>
      <c r="O30" s="18"/>
      <c r="P30" s="18" t="s">
        <v>361</v>
      </c>
      <c r="Q30" s="18"/>
      <c r="R30" s="18"/>
      <c r="S30" s="18"/>
      <c r="T30" s="18" t="s">
        <v>312</v>
      </c>
      <c r="U30" s="17" t="s">
        <v>125</v>
      </c>
    </row>
    <row r="31" spans="1:21" ht="120" x14ac:dyDescent="0.25">
      <c r="A31" s="15" t="s">
        <v>68</v>
      </c>
      <c r="B31" s="18" t="s">
        <v>122</v>
      </c>
      <c r="C31" s="15">
        <v>44711</v>
      </c>
      <c r="D31" s="18" t="s">
        <v>100</v>
      </c>
      <c r="E31" s="18" t="s">
        <v>352</v>
      </c>
      <c r="F31" s="17" t="s">
        <v>101</v>
      </c>
      <c r="G31" s="18" t="s">
        <v>359</v>
      </c>
      <c r="H31" s="15">
        <v>40725</v>
      </c>
      <c r="I31" s="15"/>
      <c r="J31" s="17"/>
      <c r="K31" s="17"/>
      <c r="L31" s="18" t="s">
        <v>324</v>
      </c>
      <c r="M31" s="17"/>
      <c r="N31" s="18"/>
      <c r="O31" s="18"/>
      <c r="P31" s="18" t="s">
        <v>362</v>
      </c>
      <c r="Q31" s="18"/>
      <c r="R31" s="18"/>
      <c r="S31" s="18"/>
      <c r="T31" s="18" t="s">
        <v>312</v>
      </c>
      <c r="U31" s="17" t="s">
        <v>101</v>
      </c>
    </row>
    <row r="32" spans="1:21" ht="45" x14ac:dyDescent="0.25">
      <c r="A32" s="15" t="s">
        <v>198</v>
      </c>
      <c r="B32" s="18" t="s">
        <v>122</v>
      </c>
      <c r="C32" s="15">
        <v>45085</v>
      </c>
      <c r="D32" s="18" t="s">
        <v>206</v>
      </c>
      <c r="E32" s="18" t="s">
        <v>352</v>
      </c>
      <c r="F32" s="17" t="s">
        <v>207</v>
      </c>
      <c r="G32" s="18" t="s">
        <v>363</v>
      </c>
      <c r="H32" s="15">
        <v>43939</v>
      </c>
      <c r="I32" s="15"/>
      <c r="J32" s="17"/>
      <c r="K32" s="17"/>
      <c r="L32" s="18" t="s">
        <v>324</v>
      </c>
      <c r="M32" s="17"/>
      <c r="N32" s="18"/>
      <c r="O32" s="18"/>
      <c r="P32" s="18" t="s">
        <v>364</v>
      </c>
      <c r="Q32" s="18"/>
      <c r="R32" s="18"/>
      <c r="S32" s="18"/>
      <c r="T32" s="18" t="s">
        <v>312</v>
      </c>
      <c r="U32" s="17" t="s">
        <v>207</v>
      </c>
    </row>
    <row r="33" spans="1:21" ht="105" x14ac:dyDescent="0.25">
      <c r="A33" s="15" t="s">
        <v>316</v>
      </c>
      <c r="B33" s="18" t="s">
        <v>122</v>
      </c>
      <c r="C33" s="15">
        <v>44005</v>
      </c>
      <c r="D33" s="18" t="s">
        <v>249</v>
      </c>
      <c r="E33" s="18" t="s">
        <v>365</v>
      </c>
      <c r="F33" s="17" t="s">
        <v>250</v>
      </c>
      <c r="G33" s="18"/>
      <c r="H33" s="15">
        <v>40725</v>
      </c>
      <c r="I33" s="15"/>
      <c r="J33" s="17"/>
      <c r="K33" s="17"/>
      <c r="L33" s="18" t="s">
        <v>324</v>
      </c>
      <c r="M33" s="17"/>
      <c r="N33" s="18"/>
      <c r="O33" s="18"/>
      <c r="P33" s="18"/>
      <c r="Q33" s="18" t="s">
        <v>366</v>
      </c>
      <c r="R33" s="18"/>
      <c r="S33" s="18"/>
      <c r="T33" s="18" t="s">
        <v>312</v>
      </c>
      <c r="U33" s="17" t="s">
        <v>367</v>
      </c>
    </row>
    <row r="34" spans="1:21" ht="45" x14ac:dyDescent="0.25">
      <c r="A34" s="15" t="s">
        <v>316</v>
      </c>
      <c r="B34" s="18" t="s">
        <v>122</v>
      </c>
      <c r="C34" s="15">
        <v>44005</v>
      </c>
      <c r="D34" s="18" t="s">
        <v>273</v>
      </c>
      <c r="E34" s="18" t="s">
        <v>365</v>
      </c>
      <c r="F34" s="17" t="s">
        <v>274</v>
      </c>
      <c r="G34" s="18"/>
      <c r="H34" s="15">
        <v>40725</v>
      </c>
      <c r="I34" s="15"/>
      <c r="J34" s="17"/>
      <c r="K34" s="17"/>
      <c r="L34" s="18" t="s">
        <v>324</v>
      </c>
      <c r="M34" s="17"/>
      <c r="N34" s="18"/>
      <c r="O34" s="18"/>
      <c r="P34" s="18"/>
      <c r="Q34" s="18" t="s">
        <v>368</v>
      </c>
      <c r="R34" s="18"/>
      <c r="S34" s="18"/>
      <c r="T34" s="18" t="s">
        <v>312</v>
      </c>
      <c r="U34" s="17" t="s">
        <v>369</v>
      </c>
    </row>
    <row r="35" spans="1:21" ht="45" x14ac:dyDescent="0.25">
      <c r="A35" s="15" t="s">
        <v>316</v>
      </c>
      <c r="B35" s="18" t="s">
        <v>122</v>
      </c>
      <c r="C35" s="15">
        <v>44005</v>
      </c>
      <c r="D35" s="18" t="s">
        <v>251</v>
      </c>
      <c r="E35" s="18" t="s">
        <v>365</v>
      </c>
      <c r="F35" s="17" t="s">
        <v>252</v>
      </c>
      <c r="G35" s="18"/>
      <c r="H35" s="15">
        <v>40725</v>
      </c>
      <c r="I35" s="15"/>
      <c r="J35" s="17"/>
      <c r="K35" s="17"/>
      <c r="L35" s="18" t="s">
        <v>324</v>
      </c>
      <c r="M35" s="17"/>
      <c r="N35" s="18"/>
      <c r="O35" s="18"/>
      <c r="P35" s="18"/>
      <c r="Q35" s="18" t="s">
        <v>370</v>
      </c>
      <c r="R35" s="18"/>
      <c r="S35" s="18"/>
      <c r="T35" s="18" t="s">
        <v>312</v>
      </c>
      <c r="U35" s="17" t="s">
        <v>252</v>
      </c>
    </row>
    <row r="36" spans="1:21" ht="75" x14ac:dyDescent="0.25">
      <c r="A36" s="15" t="s">
        <v>316</v>
      </c>
      <c r="B36" s="18" t="s">
        <v>122</v>
      </c>
      <c r="C36" s="15">
        <v>44005</v>
      </c>
      <c r="D36" s="18" t="s">
        <v>253</v>
      </c>
      <c r="E36" s="18" t="s">
        <v>365</v>
      </c>
      <c r="F36" s="17" t="s">
        <v>254</v>
      </c>
      <c r="G36" s="18"/>
      <c r="H36" s="15">
        <v>40725</v>
      </c>
      <c r="I36" s="15"/>
      <c r="J36" s="17"/>
      <c r="K36" s="17"/>
      <c r="L36" s="18" t="s">
        <v>324</v>
      </c>
      <c r="M36" s="17"/>
      <c r="N36" s="18"/>
      <c r="O36" s="18"/>
      <c r="P36" s="18"/>
      <c r="Q36" s="18" t="s">
        <v>371</v>
      </c>
      <c r="R36" s="18"/>
      <c r="S36" s="18"/>
      <c r="T36" s="18" t="s">
        <v>312</v>
      </c>
      <c r="U36" s="17" t="s">
        <v>372</v>
      </c>
    </row>
    <row r="37" spans="1:21" ht="75" x14ac:dyDescent="0.25">
      <c r="A37" s="15" t="s">
        <v>316</v>
      </c>
      <c r="B37" s="18" t="s">
        <v>122</v>
      </c>
      <c r="C37" s="15">
        <v>44005</v>
      </c>
      <c r="D37" s="18" t="s">
        <v>266</v>
      </c>
      <c r="E37" s="18" t="s">
        <v>365</v>
      </c>
      <c r="F37" s="17" t="s">
        <v>267</v>
      </c>
      <c r="G37" s="18"/>
      <c r="H37" s="15">
        <v>40725</v>
      </c>
      <c r="I37" s="15"/>
      <c r="J37" s="17"/>
      <c r="K37" s="17"/>
      <c r="L37" s="18" t="s">
        <v>324</v>
      </c>
      <c r="M37" s="17"/>
      <c r="N37" s="18"/>
      <c r="O37" s="18"/>
      <c r="P37" s="18"/>
      <c r="Q37" s="18" t="s">
        <v>373</v>
      </c>
      <c r="R37" s="18"/>
      <c r="S37" s="18"/>
      <c r="T37" s="18" t="s">
        <v>312</v>
      </c>
      <c r="U37" s="17" t="s">
        <v>374</v>
      </c>
    </row>
    <row r="38" spans="1:21" ht="45" x14ac:dyDescent="0.25">
      <c r="A38" s="15" t="s">
        <v>316</v>
      </c>
      <c r="B38" s="18" t="s">
        <v>122</v>
      </c>
      <c r="C38" s="15">
        <v>44005</v>
      </c>
      <c r="D38" s="18" t="s">
        <v>255</v>
      </c>
      <c r="E38" s="18" t="s">
        <v>365</v>
      </c>
      <c r="F38" s="17" t="s">
        <v>256</v>
      </c>
      <c r="G38" s="18"/>
      <c r="H38" s="15">
        <v>40725</v>
      </c>
      <c r="I38" s="15"/>
      <c r="J38" s="17"/>
      <c r="K38" s="17"/>
      <c r="L38" s="18" t="s">
        <v>324</v>
      </c>
      <c r="M38" s="17"/>
      <c r="N38" s="18"/>
      <c r="O38" s="18"/>
      <c r="P38" s="18"/>
      <c r="Q38" s="18" t="s">
        <v>375</v>
      </c>
      <c r="R38" s="18"/>
      <c r="S38" s="18"/>
      <c r="T38" s="18" t="s">
        <v>312</v>
      </c>
      <c r="U38" s="17" t="s">
        <v>256</v>
      </c>
    </row>
    <row r="39" spans="1:21" ht="45" x14ac:dyDescent="0.25">
      <c r="A39" s="15" t="s">
        <v>316</v>
      </c>
      <c r="B39" s="18" t="s">
        <v>122</v>
      </c>
      <c r="C39" s="15">
        <v>44005</v>
      </c>
      <c r="D39" s="18" t="s">
        <v>268</v>
      </c>
      <c r="E39" s="18" t="s">
        <v>365</v>
      </c>
      <c r="F39" s="17" t="s">
        <v>269</v>
      </c>
      <c r="G39" s="18"/>
      <c r="H39" s="15">
        <v>40725</v>
      </c>
      <c r="I39" s="15"/>
      <c r="J39" s="17"/>
      <c r="K39" s="17"/>
      <c r="L39" s="18" t="s">
        <v>324</v>
      </c>
      <c r="M39" s="17"/>
      <c r="N39" s="18"/>
      <c r="O39" s="18"/>
      <c r="P39" s="18"/>
      <c r="Q39" s="18" t="s">
        <v>376</v>
      </c>
      <c r="R39" s="18"/>
      <c r="S39" s="18"/>
      <c r="T39" s="18" t="s">
        <v>312</v>
      </c>
      <c r="U39" s="17" t="s">
        <v>269</v>
      </c>
    </row>
    <row r="40" spans="1:21" ht="60" x14ac:dyDescent="0.25">
      <c r="A40" s="15" t="s">
        <v>316</v>
      </c>
      <c r="B40" s="18" t="s">
        <v>122</v>
      </c>
      <c r="C40" s="15">
        <v>44005</v>
      </c>
      <c r="D40" s="18" t="s">
        <v>257</v>
      </c>
      <c r="E40" s="18" t="s">
        <v>365</v>
      </c>
      <c r="F40" s="17" t="s">
        <v>258</v>
      </c>
      <c r="G40" s="18"/>
      <c r="H40" s="15">
        <v>40725</v>
      </c>
      <c r="I40" s="15"/>
      <c r="J40" s="17"/>
      <c r="K40" s="17"/>
      <c r="L40" s="18" t="s">
        <v>324</v>
      </c>
      <c r="M40" s="17"/>
      <c r="N40" s="18"/>
      <c r="O40" s="18"/>
      <c r="P40" s="18"/>
      <c r="Q40" s="18" t="s">
        <v>377</v>
      </c>
      <c r="R40" s="18"/>
      <c r="S40" s="18"/>
      <c r="T40" s="18" t="s">
        <v>312</v>
      </c>
      <c r="U40" s="17" t="s">
        <v>378</v>
      </c>
    </row>
    <row r="41" spans="1:21" ht="105" x14ac:dyDescent="0.25">
      <c r="A41" s="15" t="s">
        <v>68</v>
      </c>
      <c r="B41" s="18" t="s">
        <v>69</v>
      </c>
      <c r="C41" s="15">
        <v>44727</v>
      </c>
      <c r="D41" s="18" t="s">
        <v>259</v>
      </c>
      <c r="E41" s="18" t="s">
        <v>365</v>
      </c>
      <c r="F41" s="17" t="s">
        <v>260</v>
      </c>
      <c r="G41" s="18"/>
      <c r="H41" s="15">
        <v>40725</v>
      </c>
      <c r="I41" s="15"/>
      <c r="J41" s="17"/>
      <c r="K41" s="17"/>
      <c r="L41" s="18" t="s">
        <v>324</v>
      </c>
      <c r="M41" s="17" t="s">
        <v>379</v>
      </c>
      <c r="N41" s="18"/>
      <c r="O41" s="18"/>
      <c r="P41" s="18"/>
      <c r="Q41" s="18" t="s">
        <v>380</v>
      </c>
      <c r="R41" s="18"/>
      <c r="S41" s="18"/>
      <c r="T41" s="18" t="s">
        <v>312</v>
      </c>
      <c r="U41" s="17" t="s">
        <v>260</v>
      </c>
    </row>
    <row r="42" spans="1:21" ht="75" x14ac:dyDescent="0.25">
      <c r="A42" s="15" t="s">
        <v>381</v>
      </c>
      <c r="B42" s="18" t="s">
        <v>69</v>
      </c>
      <c r="C42" s="15">
        <v>44005</v>
      </c>
      <c r="D42" s="18" t="s">
        <v>261</v>
      </c>
      <c r="E42" s="18" t="s">
        <v>365</v>
      </c>
      <c r="F42" s="17" t="s">
        <v>262</v>
      </c>
      <c r="G42" s="18"/>
      <c r="H42" s="15">
        <v>40725</v>
      </c>
      <c r="I42" s="15"/>
      <c r="J42" s="17"/>
      <c r="K42" s="17"/>
      <c r="L42" s="18" t="s">
        <v>324</v>
      </c>
      <c r="M42" s="17"/>
      <c r="N42" s="18"/>
      <c r="O42" s="18"/>
      <c r="P42" s="18"/>
      <c r="Q42" s="18" t="s">
        <v>382</v>
      </c>
      <c r="R42" s="18"/>
      <c r="S42" s="18"/>
      <c r="T42" s="18" t="s">
        <v>312</v>
      </c>
      <c r="U42" s="17" t="s">
        <v>383</v>
      </c>
    </row>
    <row r="43" spans="1:21" ht="75" x14ac:dyDescent="0.25">
      <c r="A43" s="15" t="s">
        <v>381</v>
      </c>
      <c r="B43" s="18" t="s">
        <v>69</v>
      </c>
      <c r="C43" s="15">
        <v>44005</v>
      </c>
      <c r="D43" s="18" t="s">
        <v>270</v>
      </c>
      <c r="E43" s="18" t="s">
        <v>365</v>
      </c>
      <c r="F43" s="17" t="s">
        <v>271</v>
      </c>
      <c r="G43" s="18"/>
      <c r="H43" s="15">
        <v>40725</v>
      </c>
      <c r="I43" s="15"/>
      <c r="J43" s="17"/>
      <c r="K43" s="17"/>
      <c r="L43" s="18" t="s">
        <v>324</v>
      </c>
      <c r="M43" s="17"/>
      <c r="N43" s="18"/>
      <c r="O43" s="18"/>
      <c r="P43" s="18"/>
      <c r="Q43" s="18" t="s">
        <v>384</v>
      </c>
      <c r="R43" s="18"/>
      <c r="S43" s="18"/>
      <c r="T43" s="18" t="s">
        <v>312</v>
      </c>
      <c r="U43" s="17" t="s">
        <v>385</v>
      </c>
    </row>
    <row r="44" spans="1:21" ht="45" x14ac:dyDescent="0.25">
      <c r="A44" s="15" t="s">
        <v>316</v>
      </c>
      <c r="B44" s="18" t="s">
        <v>122</v>
      </c>
      <c r="C44" s="15">
        <v>44005</v>
      </c>
      <c r="D44" s="18" t="s">
        <v>263</v>
      </c>
      <c r="E44" s="18" t="s">
        <v>365</v>
      </c>
      <c r="F44" s="17" t="s">
        <v>264</v>
      </c>
      <c r="G44" s="18"/>
      <c r="H44" s="15">
        <v>40725</v>
      </c>
      <c r="I44" s="15"/>
      <c r="J44" s="17"/>
      <c r="K44" s="17"/>
      <c r="L44" s="18" t="s">
        <v>324</v>
      </c>
      <c r="M44" s="17"/>
      <c r="N44" s="18"/>
      <c r="O44" s="18"/>
      <c r="P44" s="18"/>
      <c r="Q44" s="18" t="s">
        <v>386</v>
      </c>
      <c r="R44" s="18"/>
      <c r="S44" s="18"/>
      <c r="T44" s="18" t="s">
        <v>312</v>
      </c>
      <c r="U44" s="17" t="s">
        <v>387</v>
      </c>
    </row>
    <row r="45" spans="1:21" x14ac:dyDescent="0.25">
      <c r="A45" s="21"/>
      <c r="C45" s="21"/>
      <c r="H45" s="21"/>
      <c r="I45" s="21"/>
    </row>
    <row r="46" spans="1:21" x14ac:dyDescent="0.25">
      <c r="A46" s="21"/>
      <c r="C46" s="21"/>
      <c r="H46" s="21"/>
      <c r="I46" s="21"/>
    </row>
    <row r="47" spans="1:21" x14ac:dyDescent="0.25">
      <c r="A47" s="21"/>
      <c r="C47" s="21"/>
      <c r="H47" s="21"/>
      <c r="I47" s="21"/>
    </row>
    <row r="48" spans="1:21" x14ac:dyDescent="0.25">
      <c r="A48" s="21"/>
      <c r="C48" s="21"/>
      <c r="H48" s="21"/>
      <c r="I48" s="21"/>
    </row>
    <row r="49" spans="1:9" x14ac:dyDescent="0.25">
      <c r="A49" s="21"/>
      <c r="C49" s="21"/>
      <c r="H49" s="21"/>
      <c r="I49" s="21"/>
    </row>
    <row r="50" spans="1:9" x14ac:dyDescent="0.25">
      <c r="A50" s="21"/>
      <c r="C50" s="21"/>
      <c r="H50" s="21"/>
      <c r="I50" s="21"/>
    </row>
    <row r="51" spans="1:9" x14ac:dyDescent="0.25">
      <c r="A51" s="21"/>
      <c r="C51" s="21"/>
      <c r="H51" s="21"/>
      <c r="I51" s="21"/>
    </row>
    <row r="52" spans="1:9" x14ac:dyDescent="0.25">
      <c r="A52" s="21"/>
      <c r="C52" s="21"/>
      <c r="H52" s="21"/>
      <c r="I52" s="21"/>
    </row>
    <row r="53" spans="1:9" x14ac:dyDescent="0.25">
      <c r="A53" s="21"/>
      <c r="C53" s="21"/>
      <c r="H53" s="21"/>
      <c r="I53" s="21"/>
    </row>
    <row r="54" spans="1:9" x14ac:dyDescent="0.25">
      <c r="A54" s="21"/>
      <c r="C54" s="21"/>
      <c r="H54" s="21"/>
      <c r="I54" s="21"/>
    </row>
  </sheetData>
  <autoFilter ref="A1:Z1" xr:uid="{A1ADC217-CE42-4F3D-8CD4-C0B2D1F6C94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2025-01-07T10:56:16Z</dcterms:created>
  <dcterms:modified xsi:type="dcterms:W3CDTF">2025-01-07T10:56:18Z</dcterms:modified>
</cp:coreProperties>
</file>