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440"/>
  </bookViews>
  <sheets>
    <sheet name="table_title_elements" sheetId="1" r:id="rId1"/>
  </sheets>
  <calcPr calcId="145621"/>
</workbook>
</file>

<file path=xl/calcChain.xml><?xml version="1.0" encoding="utf-8"?>
<calcChain xmlns="http://schemas.openxmlformats.org/spreadsheetml/2006/main">
  <c r="J50" i="1" l="1"/>
  <c r="J44" i="1"/>
  <c r="J23" i="1"/>
  <c r="J41" i="1"/>
  <c r="J49" i="1"/>
  <c r="J40" i="1"/>
  <c r="J21" i="1"/>
  <c r="J24" i="1"/>
  <c r="J38" i="1"/>
  <c r="J47" i="1"/>
  <c r="J32" i="1"/>
  <c r="J11" i="1"/>
  <c r="J42" i="1"/>
  <c r="J18" i="1"/>
  <c r="J30" i="1"/>
  <c r="J25" i="1"/>
  <c r="J8" i="1"/>
  <c r="J6" i="1"/>
  <c r="J13" i="1"/>
  <c r="J36" i="1"/>
  <c r="J17" i="1"/>
  <c r="J22" i="1"/>
  <c r="J35" i="1"/>
  <c r="J34" i="1"/>
  <c r="J20" i="1"/>
  <c r="J46" i="1"/>
  <c r="J31" i="1"/>
  <c r="J3" i="1"/>
  <c r="J39" i="1"/>
  <c r="J45" i="1"/>
  <c r="J26" i="1"/>
  <c r="J14" i="1"/>
  <c r="J15" i="1"/>
  <c r="J43" i="1"/>
  <c r="J48" i="1"/>
  <c r="J10" i="1"/>
  <c r="J4" i="1"/>
  <c r="J9" i="1"/>
  <c r="J37" i="1"/>
  <c r="J2" i="1"/>
  <c r="J29" i="1"/>
  <c r="J33" i="1"/>
  <c r="J19" i="1"/>
  <c r="J28" i="1"/>
  <c r="J27" i="1"/>
  <c r="J5" i="1"/>
  <c r="J12" i="1"/>
  <c r="J7" i="1"/>
  <c r="M27" i="1"/>
  <c r="M17" i="1"/>
  <c r="M16" i="1"/>
  <c r="M8" i="1"/>
  <c r="M21" i="1"/>
  <c r="M13" i="1"/>
  <c r="M11" i="1"/>
  <c r="M23" i="1"/>
  <c r="M49" i="1"/>
  <c r="M26" i="1"/>
  <c r="M30" i="1"/>
  <c r="M20" i="1"/>
  <c r="M19" i="1"/>
  <c r="M34" i="1"/>
  <c r="M6" i="1"/>
  <c r="M22" i="1"/>
  <c r="M38" i="1"/>
  <c r="M3" i="1"/>
  <c r="M43" i="1"/>
  <c r="M31" i="1"/>
  <c r="M9" i="1"/>
  <c r="M29" i="1"/>
  <c r="M50" i="1"/>
  <c r="M47" i="1"/>
  <c r="M46" i="1"/>
  <c r="M32" i="1"/>
  <c r="M7" i="1"/>
  <c r="M36" i="1"/>
  <c r="M45" i="1"/>
  <c r="M24" i="1"/>
  <c r="M40" i="1"/>
  <c r="M12" i="1"/>
  <c r="M18" i="1"/>
  <c r="M37" i="1"/>
  <c r="M41" i="1"/>
  <c r="M48" i="1"/>
  <c r="M44" i="1"/>
  <c r="M39" i="1"/>
  <c r="M15" i="1"/>
  <c r="M35" i="1"/>
  <c r="M33" i="1"/>
  <c r="M25" i="1"/>
  <c r="M14" i="1"/>
  <c r="M4" i="1"/>
  <c r="M28" i="1"/>
  <c r="M5" i="1"/>
  <c r="M2" i="1"/>
  <c r="M10" i="1"/>
  <c r="M42" i="1"/>
  <c r="J16" i="1"/>
</calcChain>
</file>

<file path=xl/sharedStrings.xml><?xml version="1.0" encoding="utf-8"?>
<sst xmlns="http://schemas.openxmlformats.org/spreadsheetml/2006/main" count="15" uniqueCount="15">
  <si>
    <t>Title</t>
  </si>
  <si>
    <t>|V|</t>
  </si>
  <si>
    <t>|V^*|</t>
  </si>
  <si>
    <t>|V^S|</t>
  </si>
  <si>
    <t>|V_*|</t>
  </si>
  <si>
    <t>CiteProportion</t>
  </si>
  <si>
    <t>MeanDepth</t>
  </si>
  <si>
    <t>StdDevDepth</t>
  </si>
  <si>
    <t>NetFlow</t>
  </si>
  <si>
    <t>MeanWordLength</t>
  </si>
  <si>
    <t>Tokens</t>
  </si>
  <si>
    <t>TokensPerSection</t>
  </si>
  <si>
    <t>TokensStopword</t>
  </si>
  <si>
    <t>NetFlowPerSection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</si>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</sst>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1" width="5" bestFit="1" customWidth="1"/>
    <col min="2" max="2" width="7" bestFit="1" customWidth="1"/>
    <col min="3" max="4" width="6.28515625" bestFit="1" customWidth="1"/>
    <col min="5" max="5" width="7" bestFit="1" customWidth="1"/>
    <col min="6" max="6" width="14.28515625" bestFit="1" customWidth="1"/>
    <col min="7" max="7" width="12" bestFit="1" customWidth="1"/>
    <col min="8" max="8" width="12.7109375" bestFit="1" customWidth="1"/>
    <col min="9" max="9" width="12" bestFit="1" customWidth="1"/>
    <col min="10" max="10" width="18.42578125" bestFit="1" customWidth="1"/>
    <col min="11" max="11" width="8" bestFit="1" customWidth="1"/>
    <col min="12" max="12" width="16" bestFit="1" customWidth="1"/>
    <col min="13" max="14" width="1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10</v>
      </c>
      <c r="L1" t="s">
        <v>12</v>
      </c>
      <c r="M1" t="s">
        <v>11</v>
      </c>
      <c r="N1" t="s">
        <v>9</v>
      </c>
      <c r="O1" t="s">
        <v>14</v>
      </c>
    </row>
    <row r="2" spans="1:15" x14ac:dyDescent="0.25">
      <c r="A2">
        <v>1</v>
      </c>
      <c r="B2">
        <v>84</v>
      </c>
      <c r="C2">
        <v>4</v>
      </c>
      <c r="D2">
        <v>39</v>
      </c>
      <c r="E2">
        <v>41</v>
      </c>
      <c r="F2">
        <v>0.92</v>
      </c>
      <c r="G2">
        <v>2.8493150684931501</v>
      </c>
      <c r="H2">
        <v>1.21261895760716</v>
      </c>
      <c r="I2">
        <v>29</v>
      </c>
      <c r="J2">
        <f t="shared" ref="J2:J33" si="0">I2/D2</f>
        <v>0.74358974358974361</v>
      </c>
      <c r="K2">
        <v>3143</v>
      </c>
      <c r="L2">
        <v>1381</v>
      </c>
      <c r="M2">
        <f t="shared" ref="M2:M33" si="1">K2/D2</f>
        <v>80.589743589743591</v>
      </c>
      <c r="N2">
        <v>6.2252199413489704</v>
      </c>
      <c r="O2">
        <v>8.2433233625361098</v>
      </c>
    </row>
    <row r="3" spans="1:15" x14ac:dyDescent="0.25">
      <c r="A3">
        <v>2</v>
      </c>
      <c r="B3">
        <v>7873</v>
      </c>
      <c r="C3">
        <v>114</v>
      </c>
      <c r="D3">
        <v>1196</v>
      </c>
      <c r="E3">
        <v>6563</v>
      </c>
      <c r="F3">
        <v>0.70754232939969197</v>
      </c>
      <c r="G3">
        <v>4.4267888169325502</v>
      </c>
      <c r="H3">
        <v>1.54472196461957</v>
      </c>
      <c r="I3">
        <v>-350</v>
      </c>
      <c r="J3">
        <f t="shared" si="0"/>
        <v>-0.29264214046822745</v>
      </c>
      <c r="K3">
        <v>197771</v>
      </c>
      <c r="L3">
        <v>89759</v>
      </c>
      <c r="M3">
        <f t="shared" si="1"/>
        <v>165.3603678929766</v>
      </c>
      <c r="N3">
        <v>6.4359688095022198</v>
      </c>
      <c r="O3">
        <v>10.136694305790501</v>
      </c>
    </row>
    <row r="4" spans="1:15" x14ac:dyDescent="0.25">
      <c r="A4">
        <v>3</v>
      </c>
      <c r="B4">
        <v>386</v>
      </c>
      <c r="C4">
        <v>15</v>
      </c>
      <c r="D4">
        <v>63</v>
      </c>
      <c r="E4">
        <v>308</v>
      </c>
      <c r="F4">
        <v>0.60714285714285698</v>
      </c>
      <c r="G4">
        <v>4.78125</v>
      </c>
      <c r="H4">
        <v>1.7630650689920599</v>
      </c>
      <c r="I4">
        <v>-10</v>
      </c>
      <c r="J4">
        <f t="shared" si="0"/>
        <v>-0.15873015873015872</v>
      </c>
      <c r="K4">
        <v>7564</v>
      </c>
      <c r="L4">
        <v>3240</v>
      </c>
      <c r="M4">
        <f t="shared" si="1"/>
        <v>120.06349206349206</v>
      </c>
      <c r="N4">
        <v>6.2915437561455203</v>
      </c>
      <c r="O4">
        <v>8.4982758359418291</v>
      </c>
    </row>
    <row r="5" spans="1:15" x14ac:dyDescent="0.25">
      <c r="A5">
        <v>4</v>
      </c>
      <c r="B5">
        <v>221</v>
      </c>
      <c r="C5">
        <v>6</v>
      </c>
      <c r="D5">
        <v>47</v>
      </c>
      <c r="E5">
        <v>168</v>
      </c>
      <c r="F5">
        <v>0.92452830188679203</v>
      </c>
      <c r="G5">
        <v>3.2328042328042299</v>
      </c>
      <c r="H5">
        <v>1.0177176814497799</v>
      </c>
      <c r="I5">
        <v>2</v>
      </c>
      <c r="J5">
        <f t="shared" si="0"/>
        <v>4.2553191489361701E-2</v>
      </c>
      <c r="K5">
        <v>5598</v>
      </c>
      <c r="L5">
        <v>2492</v>
      </c>
      <c r="M5">
        <f t="shared" si="1"/>
        <v>119.1063829787234</v>
      </c>
      <c r="N5">
        <v>6.1040367574663597</v>
      </c>
      <c r="O5">
        <v>9.0052872507323407</v>
      </c>
    </row>
    <row r="6" spans="1:15" x14ac:dyDescent="0.25">
      <c r="A6">
        <v>5</v>
      </c>
      <c r="B6">
        <v>12814</v>
      </c>
      <c r="C6">
        <v>168</v>
      </c>
      <c r="D6">
        <v>1030</v>
      </c>
      <c r="E6">
        <v>11616</v>
      </c>
      <c r="F6">
        <v>0.82498453927025295</v>
      </c>
      <c r="G6">
        <v>6.6613197969543103</v>
      </c>
      <c r="H6">
        <v>1.2993619223850099</v>
      </c>
      <c r="I6">
        <v>2654</v>
      </c>
      <c r="J6">
        <f t="shared" si="0"/>
        <v>2.5766990291262135</v>
      </c>
      <c r="K6">
        <v>264672</v>
      </c>
      <c r="L6">
        <v>118965</v>
      </c>
      <c r="M6">
        <f t="shared" si="1"/>
        <v>256.96310679611651</v>
      </c>
      <c r="N6">
        <v>6.5049165285747499</v>
      </c>
      <c r="O6">
        <v>10.188072437967501</v>
      </c>
    </row>
    <row r="7" spans="1:15" x14ac:dyDescent="0.25">
      <c r="A7">
        <v>6</v>
      </c>
      <c r="B7">
        <v>5940</v>
      </c>
      <c r="C7">
        <v>72</v>
      </c>
      <c r="D7">
        <v>395</v>
      </c>
      <c r="E7">
        <v>5473</v>
      </c>
      <c r="F7">
        <v>0.55464480874316902</v>
      </c>
      <c r="G7">
        <v>5.7608418367346896</v>
      </c>
      <c r="H7">
        <v>1.22265559593734</v>
      </c>
      <c r="I7">
        <v>-283</v>
      </c>
      <c r="J7">
        <f t="shared" si="0"/>
        <v>-0.71645569620253169</v>
      </c>
      <c r="K7">
        <v>118621</v>
      </c>
      <c r="L7">
        <v>60088</v>
      </c>
      <c r="M7">
        <f t="shared" si="1"/>
        <v>300.30632911392405</v>
      </c>
      <c r="N7">
        <v>6.9030222380749802</v>
      </c>
      <c r="O7">
        <v>10.062367806623</v>
      </c>
    </row>
    <row r="8" spans="1:15" x14ac:dyDescent="0.25">
      <c r="A8">
        <v>7</v>
      </c>
      <c r="B8">
        <v>31468</v>
      </c>
      <c r="C8">
        <v>351</v>
      </c>
      <c r="D8">
        <v>2743</v>
      </c>
      <c r="E8">
        <v>28374</v>
      </c>
      <c r="F8">
        <v>0.81593734037119003</v>
      </c>
      <c r="G8">
        <v>4.9180240648276898</v>
      </c>
      <c r="H8">
        <v>1.4716329766574701</v>
      </c>
      <c r="I8">
        <v>-490</v>
      </c>
      <c r="J8">
        <f t="shared" si="0"/>
        <v>-0.17863652934742982</v>
      </c>
      <c r="K8">
        <v>751579</v>
      </c>
      <c r="L8">
        <v>355172</v>
      </c>
      <c r="M8">
        <f t="shared" si="1"/>
        <v>273.99890630696319</v>
      </c>
      <c r="N8">
        <v>6.5100143707087401</v>
      </c>
      <c r="O8">
        <v>10.614441661779599</v>
      </c>
    </row>
    <row r="9" spans="1:15" x14ac:dyDescent="0.25">
      <c r="A9">
        <v>8</v>
      </c>
      <c r="B9">
        <v>6451</v>
      </c>
      <c r="C9">
        <v>56</v>
      </c>
      <c r="D9">
        <v>353</v>
      </c>
      <c r="E9">
        <v>6042</v>
      </c>
      <c r="F9">
        <v>0.856312935708752</v>
      </c>
      <c r="G9">
        <v>6.5065359477124103</v>
      </c>
      <c r="H9">
        <v>1.5031143357123999</v>
      </c>
      <c r="I9">
        <v>-81</v>
      </c>
      <c r="J9">
        <f t="shared" si="0"/>
        <v>-0.22946175637393768</v>
      </c>
      <c r="K9">
        <v>157753</v>
      </c>
      <c r="L9">
        <v>70487</v>
      </c>
      <c r="M9">
        <f t="shared" si="1"/>
        <v>446.89235127478753</v>
      </c>
      <c r="N9">
        <v>6.2904357668364401</v>
      </c>
      <c r="O9">
        <v>10.0126614450733</v>
      </c>
    </row>
    <row r="10" spans="1:15" x14ac:dyDescent="0.25">
      <c r="A10">
        <v>9</v>
      </c>
      <c r="B10">
        <v>68</v>
      </c>
      <c r="C10">
        <v>4</v>
      </c>
      <c r="D10">
        <v>31</v>
      </c>
      <c r="E10">
        <v>33</v>
      </c>
      <c r="F10">
        <v>0.75</v>
      </c>
      <c r="G10">
        <v>2.8166666666666602</v>
      </c>
      <c r="H10">
        <v>0.99149158118239</v>
      </c>
      <c r="I10">
        <v>12</v>
      </c>
      <c r="J10">
        <f t="shared" si="0"/>
        <v>0.38709677419354838</v>
      </c>
      <c r="K10">
        <v>2489</v>
      </c>
      <c r="L10">
        <v>1106</v>
      </c>
      <c r="M10">
        <f t="shared" si="1"/>
        <v>80.290322580645167</v>
      </c>
      <c r="N10">
        <v>6.2977099236641196</v>
      </c>
      <c r="O10">
        <v>7.8113225196382103</v>
      </c>
    </row>
    <row r="11" spans="1:15" x14ac:dyDescent="0.25">
      <c r="A11">
        <v>10</v>
      </c>
      <c r="B11">
        <v>28676</v>
      </c>
      <c r="C11">
        <v>391</v>
      </c>
      <c r="D11">
        <v>3302</v>
      </c>
      <c r="E11">
        <v>24983</v>
      </c>
      <c r="F11">
        <v>0.77695167286245304</v>
      </c>
      <c r="G11">
        <v>6.02333186036235</v>
      </c>
      <c r="H11">
        <v>1.1962099667186901</v>
      </c>
      <c r="I11">
        <v>-156</v>
      </c>
      <c r="J11">
        <f t="shared" si="0"/>
        <v>-4.7244094488188976E-2</v>
      </c>
      <c r="K11">
        <v>622875</v>
      </c>
      <c r="L11">
        <v>288201</v>
      </c>
      <c r="M11">
        <f t="shared" si="1"/>
        <v>188.63567534827376</v>
      </c>
      <c r="N11">
        <v>6.5618238645537703</v>
      </c>
      <c r="O11">
        <v>10.373012329172401</v>
      </c>
    </row>
    <row r="12" spans="1:15" x14ac:dyDescent="0.25">
      <c r="A12">
        <v>11</v>
      </c>
      <c r="B12">
        <v>3989</v>
      </c>
      <c r="C12">
        <v>38</v>
      </c>
      <c r="D12">
        <v>264</v>
      </c>
      <c r="E12">
        <v>3687</v>
      </c>
      <c r="F12">
        <v>0.95605858854860104</v>
      </c>
      <c r="G12">
        <v>5.1100462656972896</v>
      </c>
      <c r="H12">
        <v>1.30208468183869</v>
      </c>
      <c r="I12">
        <v>1</v>
      </c>
      <c r="J12">
        <f t="shared" si="0"/>
        <v>3.787878787878788E-3</v>
      </c>
      <c r="K12">
        <v>76244</v>
      </c>
      <c r="L12">
        <v>32228</v>
      </c>
      <c r="M12">
        <f t="shared" si="1"/>
        <v>288.80303030303031</v>
      </c>
      <c r="N12">
        <v>6.0744479809031198</v>
      </c>
      <c r="O12">
        <v>9.5793890566160496</v>
      </c>
    </row>
    <row r="13" spans="1:15" x14ac:dyDescent="0.25">
      <c r="A13">
        <v>12</v>
      </c>
      <c r="B13">
        <v>24793</v>
      </c>
      <c r="C13">
        <v>266</v>
      </c>
      <c r="D13">
        <v>1808</v>
      </c>
      <c r="E13">
        <v>22719</v>
      </c>
      <c r="F13">
        <v>0.81660104986876603</v>
      </c>
      <c r="G13">
        <v>5.1306875766789304</v>
      </c>
      <c r="H13">
        <v>1.46842835317439</v>
      </c>
      <c r="I13">
        <v>-514</v>
      </c>
      <c r="J13">
        <f t="shared" si="0"/>
        <v>-0.28429203539823011</v>
      </c>
      <c r="K13">
        <v>659529</v>
      </c>
      <c r="L13">
        <v>305635</v>
      </c>
      <c r="M13">
        <f t="shared" si="1"/>
        <v>364.78373893805309</v>
      </c>
      <c r="N13">
        <v>6.5007189728346297</v>
      </c>
      <c r="O13">
        <v>10.273075477239701</v>
      </c>
    </row>
    <row r="14" spans="1:15" x14ac:dyDescent="0.25">
      <c r="A14">
        <v>13</v>
      </c>
      <c r="B14">
        <v>272</v>
      </c>
      <c r="C14">
        <v>22</v>
      </c>
      <c r="D14">
        <v>70</v>
      </c>
      <c r="E14">
        <v>180</v>
      </c>
      <c r="F14">
        <v>0.875</v>
      </c>
      <c r="G14">
        <v>3.9726027397260202</v>
      </c>
      <c r="H14">
        <v>1.1100117578018001</v>
      </c>
      <c r="I14">
        <v>12</v>
      </c>
      <c r="J14">
        <f t="shared" si="0"/>
        <v>0.17142857142857143</v>
      </c>
      <c r="K14">
        <v>7640</v>
      </c>
      <c r="L14">
        <v>3471</v>
      </c>
      <c r="M14">
        <f t="shared" si="1"/>
        <v>109.14285714285714</v>
      </c>
      <c r="N14">
        <v>6.3413793103448199</v>
      </c>
      <c r="O14">
        <v>9.1190724593323402</v>
      </c>
    </row>
    <row r="15" spans="1:15" x14ac:dyDescent="0.25">
      <c r="A15">
        <v>14</v>
      </c>
      <c r="B15">
        <v>1417</v>
      </c>
      <c r="C15">
        <v>31</v>
      </c>
      <c r="D15">
        <v>370</v>
      </c>
      <c r="E15">
        <v>1016</v>
      </c>
      <c r="F15">
        <v>0.67292225201072298</v>
      </c>
      <c r="G15">
        <v>4.9013854930725298</v>
      </c>
      <c r="H15">
        <v>1.2834180513729201</v>
      </c>
      <c r="I15">
        <v>9</v>
      </c>
      <c r="J15">
        <f t="shared" si="0"/>
        <v>2.4324324324324326E-2</v>
      </c>
      <c r="K15">
        <v>39736</v>
      </c>
      <c r="L15">
        <v>18599</v>
      </c>
      <c r="M15">
        <f t="shared" si="1"/>
        <v>107.39459459459459</v>
      </c>
      <c r="N15">
        <v>6.3364332117113102</v>
      </c>
      <c r="O15">
        <v>9.5953767722833696</v>
      </c>
    </row>
    <row r="16" spans="1:15" x14ac:dyDescent="0.25">
      <c r="A16">
        <v>15</v>
      </c>
      <c r="B16">
        <v>29491</v>
      </c>
      <c r="C16">
        <v>273</v>
      </c>
      <c r="D16">
        <v>2297</v>
      </c>
      <c r="E16">
        <v>26921</v>
      </c>
      <c r="F16">
        <v>0.77263126131562998</v>
      </c>
      <c r="G16">
        <v>4.74273822942859</v>
      </c>
      <c r="H16">
        <v>1.4482819251450101</v>
      </c>
      <c r="I16">
        <v>-218</v>
      </c>
      <c r="J16">
        <f t="shared" si="0"/>
        <v>-9.4906399651719639E-2</v>
      </c>
      <c r="K16">
        <v>773819</v>
      </c>
      <c r="L16">
        <v>359707</v>
      </c>
      <c r="M16">
        <f t="shared" si="1"/>
        <v>336.88245537657815</v>
      </c>
      <c r="N16">
        <v>6.5930899356381998</v>
      </c>
      <c r="O16">
        <v>10.8036512150079</v>
      </c>
    </row>
    <row r="17" spans="1:15" x14ac:dyDescent="0.25">
      <c r="A17">
        <v>16</v>
      </c>
      <c r="B17">
        <v>33925</v>
      </c>
      <c r="C17">
        <v>475</v>
      </c>
      <c r="D17">
        <v>4726</v>
      </c>
      <c r="E17">
        <v>28724</v>
      </c>
      <c r="F17">
        <v>0.897198731501057</v>
      </c>
      <c r="G17">
        <v>4.5661285652236803</v>
      </c>
      <c r="H17">
        <v>1.39088668504797</v>
      </c>
      <c r="I17">
        <v>-534</v>
      </c>
      <c r="J17">
        <f t="shared" si="0"/>
        <v>-0.11299195937367752</v>
      </c>
      <c r="K17">
        <v>947467</v>
      </c>
      <c r="L17">
        <v>457108</v>
      </c>
      <c r="M17">
        <f t="shared" si="1"/>
        <v>200.47968683876428</v>
      </c>
      <c r="N17">
        <v>6.4707816706736097</v>
      </c>
      <c r="O17">
        <v>10.751505523333</v>
      </c>
    </row>
    <row r="18" spans="1:15" x14ac:dyDescent="0.25">
      <c r="A18">
        <v>17</v>
      </c>
      <c r="B18">
        <v>2195</v>
      </c>
      <c r="C18">
        <v>18</v>
      </c>
      <c r="D18">
        <v>140</v>
      </c>
      <c r="E18">
        <v>2037</v>
      </c>
      <c r="F18">
        <v>0.94962962962962905</v>
      </c>
      <c r="G18">
        <v>4.4093637454981902</v>
      </c>
      <c r="H18">
        <v>1.34074881998884</v>
      </c>
      <c r="I18">
        <v>51</v>
      </c>
      <c r="J18">
        <f t="shared" si="0"/>
        <v>0.36428571428571427</v>
      </c>
      <c r="K18">
        <v>61069</v>
      </c>
      <c r="L18">
        <v>27806</v>
      </c>
      <c r="M18">
        <f t="shared" si="1"/>
        <v>436.20714285714286</v>
      </c>
      <c r="N18">
        <v>6.5568710485506303</v>
      </c>
      <c r="O18">
        <v>9.8842414113542496</v>
      </c>
    </row>
    <row r="19" spans="1:15" x14ac:dyDescent="0.25">
      <c r="A19">
        <v>18</v>
      </c>
      <c r="B19">
        <v>10245</v>
      </c>
      <c r="C19">
        <v>153</v>
      </c>
      <c r="D19">
        <v>1346</v>
      </c>
      <c r="E19">
        <v>8746</v>
      </c>
      <c r="F19">
        <v>0.81739686600575601</v>
      </c>
      <c r="G19">
        <v>4.9403076923076901</v>
      </c>
      <c r="H19">
        <v>1.2469803147305001</v>
      </c>
      <c r="I19">
        <v>836</v>
      </c>
      <c r="J19">
        <f t="shared" si="0"/>
        <v>0.6210995542347697</v>
      </c>
      <c r="K19">
        <v>289370</v>
      </c>
      <c r="L19">
        <v>127843</v>
      </c>
      <c r="M19">
        <f t="shared" si="1"/>
        <v>214.98514115898959</v>
      </c>
      <c r="N19">
        <v>6.1614327098369204</v>
      </c>
      <c r="O19">
        <v>10.4519808259358</v>
      </c>
    </row>
    <row r="20" spans="1:15" x14ac:dyDescent="0.25">
      <c r="A20">
        <v>19</v>
      </c>
      <c r="B20">
        <v>12665</v>
      </c>
      <c r="C20">
        <v>185</v>
      </c>
      <c r="D20">
        <v>995</v>
      </c>
      <c r="E20">
        <v>11485</v>
      </c>
      <c r="F20">
        <v>0.89868967721316695</v>
      </c>
      <c r="G20">
        <v>5.9092741935483799</v>
      </c>
      <c r="H20">
        <v>1.5544526874161999</v>
      </c>
      <c r="I20">
        <v>-97</v>
      </c>
      <c r="J20">
        <f t="shared" si="0"/>
        <v>-9.7487437185929643E-2</v>
      </c>
      <c r="K20">
        <v>301130</v>
      </c>
      <c r="L20">
        <v>137556</v>
      </c>
      <c r="M20">
        <f t="shared" si="1"/>
        <v>302.643216080402</v>
      </c>
      <c r="N20">
        <v>6.4515078710929501</v>
      </c>
      <c r="O20">
        <v>10.466482392339801</v>
      </c>
    </row>
    <row r="21" spans="1:15" x14ac:dyDescent="0.25">
      <c r="A21">
        <v>20</v>
      </c>
      <c r="B21">
        <v>32888</v>
      </c>
      <c r="C21">
        <v>715</v>
      </c>
      <c r="D21">
        <v>2232</v>
      </c>
      <c r="E21">
        <v>29941</v>
      </c>
      <c r="F21">
        <v>0.88161057692307598</v>
      </c>
      <c r="G21">
        <v>6.4087008821170803</v>
      </c>
      <c r="H21">
        <v>1.6873641429595101</v>
      </c>
      <c r="I21">
        <v>-157</v>
      </c>
      <c r="J21">
        <f t="shared" si="0"/>
        <v>-7.0340501792114693E-2</v>
      </c>
      <c r="K21">
        <v>686604</v>
      </c>
      <c r="L21">
        <v>334675</v>
      </c>
      <c r="M21">
        <f t="shared" si="1"/>
        <v>307.61827956989248</v>
      </c>
      <c r="N21">
        <v>6.6870113374650302</v>
      </c>
      <c r="O21">
        <v>10.2443912258934</v>
      </c>
    </row>
    <row r="22" spans="1:15" x14ac:dyDescent="0.25">
      <c r="A22">
        <v>21</v>
      </c>
      <c r="B22">
        <v>10217</v>
      </c>
      <c r="C22">
        <v>93</v>
      </c>
      <c r="D22">
        <v>570</v>
      </c>
      <c r="E22">
        <v>9554</v>
      </c>
      <c r="F22">
        <v>0.82366863905325405</v>
      </c>
      <c r="G22">
        <v>6.0433436532507701</v>
      </c>
      <c r="H22">
        <v>1.6767023653728399</v>
      </c>
      <c r="I22">
        <v>55</v>
      </c>
      <c r="J22">
        <f t="shared" si="0"/>
        <v>9.6491228070175433E-2</v>
      </c>
      <c r="K22">
        <v>262252</v>
      </c>
      <c r="L22">
        <v>118277</v>
      </c>
      <c r="M22">
        <f t="shared" si="1"/>
        <v>460.09122807017542</v>
      </c>
      <c r="N22">
        <v>6.4676720331499196</v>
      </c>
      <c r="O22">
        <v>10.4172895234267</v>
      </c>
    </row>
    <row r="23" spans="1:15" x14ac:dyDescent="0.25">
      <c r="A23">
        <v>22</v>
      </c>
      <c r="B23">
        <v>21377</v>
      </c>
      <c r="C23">
        <v>499</v>
      </c>
      <c r="D23">
        <v>2887</v>
      </c>
      <c r="E23">
        <v>17991</v>
      </c>
      <c r="F23">
        <v>0.79249237804878003</v>
      </c>
      <c r="G23">
        <v>4.7850867052023096</v>
      </c>
      <c r="H23">
        <v>1.4747773883144299</v>
      </c>
      <c r="I23">
        <v>-719</v>
      </c>
      <c r="J23">
        <f t="shared" si="0"/>
        <v>-0.24904745410460685</v>
      </c>
      <c r="K23">
        <v>541445</v>
      </c>
      <c r="L23">
        <v>260312</v>
      </c>
      <c r="M23">
        <f t="shared" si="1"/>
        <v>187.54589539314168</v>
      </c>
      <c r="N23">
        <v>6.7351279601403</v>
      </c>
      <c r="O23">
        <v>10.6656604005861</v>
      </c>
    </row>
    <row r="24" spans="1:15" x14ac:dyDescent="0.25">
      <c r="A24">
        <v>23</v>
      </c>
      <c r="B24">
        <v>3816</v>
      </c>
      <c r="C24">
        <v>7</v>
      </c>
      <c r="D24">
        <v>148</v>
      </c>
      <c r="E24">
        <v>3661</v>
      </c>
      <c r="F24">
        <v>0.74725274725274704</v>
      </c>
      <c r="G24">
        <v>4.4713353930655604</v>
      </c>
      <c r="H24">
        <v>1.1175128865491799</v>
      </c>
      <c r="I24">
        <v>-100</v>
      </c>
      <c r="J24">
        <f t="shared" si="0"/>
        <v>-0.67567567567567566</v>
      </c>
      <c r="K24">
        <v>85846</v>
      </c>
      <c r="L24">
        <v>42171</v>
      </c>
      <c r="M24">
        <f t="shared" si="1"/>
        <v>580.04054054054052</v>
      </c>
      <c r="N24">
        <v>6.6492776412776404</v>
      </c>
      <c r="O24">
        <v>9.8886591083539805</v>
      </c>
    </row>
    <row r="25" spans="1:15" x14ac:dyDescent="0.25">
      <c r="A25">
        <v>24</v>
      </c>
      <c r="B25">
        <v>620</v>
      </c>
      <c r="C25">
        <v>23</v>
      </c>
      <c r="D25">
        <v>163</v>
      </c>
      <c r="E25">
        <v>434</v>
      </c>
      <c r="F25">
        <v>0.79351032448377501</v>
      </c>
      <c r="G25">
        <v>4.19639278557114</v>
      </c>
      <c r="H25">
        <v>1.37013194149405</v>
      </c>
      <c r="I25">
        <v>-66</v>
      </c>
      <c r="J25">
        <f t="shared" si="0"/>
        <v>-0.40490797546012269</v>
      </c>
      <c r="K25">
        <v>11911</v>
      </c>
      <c r="L25">
        <v>5875</v>
      </c>
      <c r="M25">
        <f t="shared" si="1"/>
        <v>73.073619631901835</v>
      </c>
      <c r="N25">
        <v>6.5181598062953903</v>
      </c>
      <c r="O25">
        <v>9.1038533638001606</v>
      </c>
    </row>
    <row r="26" spans="1:15" x14ac:dyDescent="0.25">
      <c r="A26">
        <v>25</v>
      </c>
      <c r="B26">
        <v>13038</v>
      </c>
      <c r="C26">
        <v>246</v>
      </c>
      <c r="D26">
        <v>2098</v>
      </c>
      <c r="E26">
        <v>10694</v>
      </c>
      <c r="F26">
        <v>0.81353188734218196</v>
      </c>
      <c r="G26">
        <v>4.5136212624584697</v>
      </c>
      <c r="H26">
        <v>1.34378971466214</v>
      </c>
      <c r="I26">
        <v>-261</v>
      </c>
      <c r="J26">
        <f t="shared" si="0"/>
        <v>-0.12440419447092468</v>
      </c>
      <c r="K26">
        <v>332240</v>
      </c>
      <c r="L26">
        <v>157443</v>
      </c>
      <c r="M26">
        <f t="shared" si="1"/>
        <v>158.36034318398475</v>
      </c>
      <c r="N26">
        <v>6.3990223294475799</v>
      </c>
      <c r="O26">
        <v>10.2826545521852</v>
      </c>
    </row>
    <row r="27" spans="1:15" x14ac:dyDescent="0.25">
      <c r="A27">
        <v>26</v>
      </c>
      <c r="B27">
        <v>52838</v>
      </c>
      <c r="C27">
        <v>531</v>
      </c>
      <c r="D27">
        <v>2088</v>
      </c>
      <c r="E27">
        <v>50219</v>
      </c>
      <c r="F27">
        <v>0.97274156910711096</v>
      </c>
      <c r="G27">
        <v>7.8029809284683997</v>
      </c>
      <c r="H27">
        <v>1.6446965189562801</v>
      </c>
      <c r="I27">
        <v>576</v>
      </c>
      <c r="J27">
        <f t="shared" si="0"/>
        <v>0.27586206896551724</v>
      </c>
      <c r="K27">
        <v>1016995</v>
      </c>
      <c r="L27">
        <v>435634</v>
      </c>
      <c r="M27">
        <f t="shared" si="1"/>
        <v>487.06657088122603</v>
      </c>
      <c r="N27">
        <v>6.1045546010580898</v>
      </c>
      <c r="O27">
        <v>9.9442049778844197</v>
      </c>
    </row>
    <row r="28" spans="1:15" x14ac:dyDescent="0.25">
      <c r="A28">
        <v>27</v>
      </c>
      <c r="B28">
        <v>224</v>
      </c>
      <c r="C28">
        <v>13</v>
      </c>
      <c r="D28">
        <v>45</v>
      </c>
      <c r="E28">
        <v>166</v>
      </c>
      <c r="F28">
        <v>0.89075630252100801</v>
      </c>
      <c r="G28">
        <v>4.0607734806629798</v>
      </c>
      <c r="H28">
        <v>1.1231651500174999</v>
      </c>
      <c r="I28">
        <v>-6</v>
      </c>
      <c r="J28">
        <f t="shared" si="0"/>
        <v>-0.13333333333333333</v>
      </c>
      <c r="K28">
        <v>6515</v>
      </c>
      <c r="L28">
        <v>2846</v>
      </c>
      <c r="M28">
        <f t="shared" si="1"/>
        <v>144.77777777777777</v>
      </c>
      <c r="N28">
        <v>6.1538461538461497</v>
      </c>
      <c r="O28">
        <v>8.8947667025538504</v>
      </c>
    </row>
    <row r="29" spans="1:15" x14ac:dyDescent="0.25">
      <c r="A29">
        <v>28</v>
      </c>
      <c r="B29">
        <v>5292</v>
      </c>
      <c r="C29">
        <v>86</v>
      </c>
      <c r="D29">
        <v>793</v>
      </c>
      <c r="E29">
        <v>4413</v>
      </c>
      <c r="F29">
        <v>0.69919427036705395</v>
      </c>
      <c r="G29">
        <v>4.7833217833217798</v>
      </c>
      <c r="H29">
        <v>1.2890028157047699</v>
      </c>
      <c r="I29">
        <v>659</v>
      </c>
      <c r="J29">
        <f t="shared" si="0"/>
        <v>0.83102143757881464</v>
      </c>
      <c r="K29">
        <v>151072</v>
      </c>
      <c r="L29">
        <v>70603</v>
      </c>
      <c r="M29">
        <f t="shared" si="1"/>
        <v>190.50693568726356</v>
      </c>
      <c r="N29">
        <v>6.1967931562401297</v>
      </c>
      <c r="O29">
        <v>10.230907361968899</v>
      </c>
    </row>
    <row r="30" spans="1:15" x14ac:dyDescent="0.25">
      <c r="A30">
        <v>29</v>
      </c>
      <c r="B30">
        <v>13284</v>
      </c>
      <c r="C30">
        <v>179</v>
      </c>
      <c r="D30">
        <v>762</v>
      </c>
      <c r="E30">
        <v>12343</v>
      </c>
      <c r="F30">
        <v>0.80193482688391005</v>
      </c>
      <c r="G30">
        <v>6.3202355569093296</v>
      </c>
      <c r="H30">
        <v>1.94507735754804</v>
      </c>
      <c r="I30">
        <v>-147</v>
      </c>
      <c r="J30">
        <f t="shared" si="0"/>
        <v>-0.19291338582677164</v>
      </c>
      <c r="K30">
        <v>310341</v>
      </c>
      <c r="L30">
        <v>143047</v>
      </c>
      <c r="M30">
        <f t="shared" si="1"/>
        <v>407.27165354330708</v>
      </c>
      <c r="N30">
        <v>6.5350423062010998</v>
      </c>
      <c r="O30">
        <v>10.264591717721199</v>
      </c>
    </row>
    <row r="31" spans="1:15" x14ac:dyDescent="0.25">
      <c r="A31">
        <v>30</v>
      </c>
      <c r="B31">
        <v>4608</v>
      </c>
      <c r="C31">
        <v>85</v>
      </c>
      <c r="D31">
        <v>643</v>
      </c>
      <c r="E31">
        <v>3880</v>
      </c>
      <c r="F31">
        <v>0.79567154678548602</v>
      </c>
      <c r="G31">
        <v>4.4900367068694198</v>
      </c>
      <c r="H31">
        <v>1.3596863933725201</v>
      </c>
      <c r="I31">
        <v>-144</v>
      </c>
      <c r="J31">
        <f t="shared" si="0"/>
        <v>-0.22395023328149299</v>
      </c>
      <c r="K31">
        <v>161023</v>
      </c>
      <c r="L31">
        <v>75987</v>
      </c>
      <c r="M31">
        <f t="shared" si="1"/>
        <v>250.42457231726283</v>
      </c>
      <c r="N31">
        <v>6.4359809241901003</v>
      </c>
      <c r="O31">
        <v>10.417306225623999</v>
      </c>
    </row>
    <row r="32" spans="1:15" x14ac:dyDescent="0.25">
      <c r="A32">
        <v>31</v>
      </c>
      <c r="B32">
        <v>6740</v>
      </c>
      <c r="C32">
        <v>79</v>
      </c>
      <c r="D32">
        <v>471</v>
      </c>
      <c r="E32">
        <v>6190</v>
      </c>
      <c r="F32">
        <v>0.680930232558139</v>
      </c>
      <c r="G32">
        <v>5.8874542301021302</v>
      </c>
      <c r="H32">
        <v>1.2338978899289701</v>
      </c>
      <c r="I32">
        <v>751</v>
      </c>
      <c r="J32">
        <f t="shared" si="0"/>
        <v>1.59447983014862</v>
      </c>
      <c r="K32">
        <v>133082</v>
      </c>
      <c r="L32">
        <v>62899</v>
      </c>
      <c r="M32">
        <f t="shared" si="1"/>
        <v>282.55201698513798</v>
      </c>
      <c r="N32">
        <v>6.6053343231348398</v>
      </c>
      <c r="O32">
        <v>10.2523170450197</v>
      </c>
    </row>
    <row r="33" spans="1:15" x14ac:dyDescent="0.25">
      <c r="A33">
        <v>32</v>
      </c>
      <c r="B33">
        <v>528</v>
      </c>
      <c r="C33">
        <v>6</v>
      </c>
      <c r="D33">
        <v>75</v>
      </c>
      <c r="E33">
        <v>447</v>
      </c>
      <c r="F33">
        <v>0.58064516129032195</v>
      </c>
      <c r="G33">
        <v>3.5045045045044998</v>
      </c>
      <c r="H33">
        <v>0.96444797144239403</v>
      </c>
      <c r="I33">
        <v>135</v>
      </c>
      <c r="J33">
        <f t="shared" si="0"/>
        <v>1.8</v>
      </c>
      <c r="K33">
        <v>12965</v>
      </c>
      <c r="L33">
        <v>5862</v>
      </c>
      <c r="M33">
        <f t="shared" si="1"/>
        <v>172.86666666666667</v>
      </c>
      <c r="N33">
        <v>6.1809471667122899</v>
      </c>
      <c r="O33">
        <v>8.4934475258296303</v>
      </c>
    </row>
    <row r="34" spans="1:15" x14ac:dyDescent="0.25">
      <c r="A34">
        <v>33</v>
      </c>
      <c r="B34">
        <v>9932</v>
      </c>
      <c r="C34">
        <v>127</v>
      </c>
      <c r="D34">
        <v>1319</v>
      </c>
      <c r="E34">
        <v>8486</v>
      </c>
      <c r="F34">
        <v>0.87062457103637603</v>
      </c>
      <c r="G34">
        <v>4.6531094527363104</v>
      </c>
      <c r="H34">
        <v>1.3985387836285501</v>
      </c>
      <c r="I34">
        <v>-94</v>
      </c>
      <c r="J34">
        <f t="shared" ref="J34:J65" si="2">I34/D34</f>
        <v>-7.1266110689916604E-2</v>
      </c>
      <c r="K34">
        <v>273499</v>
      </c>
      <c r="L34">
        <v>129155</v>
      </c>
      <c r="M34">
        <f t="shared" ref="M34:M50" si="3">K34/D34</f>
        <v>207.35329795299469</v>
      </c>
      <c r="N34">
        <v>6.4522102371531496</v>
      </c>
      <c r="O34">
        <v>10.669083345540299</v>
      </c>
    </row>
    <row r="35" spans="1:15" x14ac:dyDescent="0.25">
      <c r="A35">
        <v>35</v>
      </c>
      <c r="B35">
        <v>983</v>
      </c>
      <c r="C35">
        <v>28</v>
      </c>
      <c r="D35">
        <v>150</v>
      </c>
      <c r="E35">
        <v>805</v>
      </c>
      <c r="F35">
        <v>0.813291139240506</v>
      </c>
      <c r="G35">
        <v>4.8365261813537597</v>
      </c>
      <c r="H35">
        <v>1.2710929676182601</v>
      </c>
      <c r="I35">
        <v>-27</v>
      </c>
      <c r="J35">
        <f t="shared" si="2"/>
        <v>-0.18</v>
      </c>
      <c r="K35">
        <v>30630</v>
      </c>
      <c r="L35">
        <v>13872</v>
      </c>
      <c r="M35">
        <f t="shared" si="3"/>
        <v>204.2</v>
      </c>
      <c r="N35">
        <v>6.4591958125148698</v>
      </c>
      <c r="O35">
        <v>9.4929745735445596</v>
      </c>
    </row>
    <row r="36" spans="1:15" x14ac:dyDescent="0.25">
      <c r="A36">
        <v>36</v>
      </c>
      <c r="B36">
        <v>4604</v>
      </c>
      <c r="C36">
        <v>115</v>
      </c>
      <c r="D36">
        <v>1124</v>
      </c>
      <c r="E36">
        <v>3365</v>
      </c>
      <c r="F36">
        <v>0.59471365638766505</v>
      </c>
      <c r="G36">
        <v>5.0902676399026703</v>
      </c>
      <c r="H36">
        <v>0.92538026715030597</v>
      </c>
      <c r="I36">
        <v>-64</v>
      </c>
      <c r="J36">
        <f t="shared" si="2"/>
        <v>-5.6939501779359428E-2</v>
      </c>
      <c r="K36">
        <v>86980</v>
      </c>
      <c r="L36">
        <v>38929</v>
      </c>
      <c r="M36">
        <f t="shared" si="3"/>
        <v>77.384341637010678</v>
      </c>
      <c r="N36">
        <v>6.4765900145017596</v>
      </c>
      <c r="O36">
        <v>9.50444780466084</v>
      </c>
    </row>
    <row r="37" spans="1:15" x14ac:dyDescent="0.25">
      <c r="A37">
        <v>37</v>
      </c>
      <c r="B37">
        <v>2760</v>
      </c>
      <c r="C37">
        <v>15</v>
      </c>
      <c r="D37">
        <v>208</v>
      </c>
      <c r="E37">
        <v>2537</v>
      </c>
      <c r="F37">
        <v>0.72142857142857097</v>
      </c>
      <c r="G37">
        <v>4.3681797340669402</v>
      </c>
      <c r="H37">
        <v>1.1485995446849699</v>
      </c>
      <c r="I37">
        <v>92</v>
      </c>
      <c r="J37">
        <f t="shared" si="2"/>
        <v>0.44230769230769229</v>
      </c>
      <c r="K37">
        <v>57611</v>
      </c>
      <c r="L37">
        <v>25476</v>
      </c>
      <c r="M37">
        <f t="shared" si="3"/>
        <v>276.97596153846155</v>
      </c>
      <c r="N37">
        <v>6.2632653712389503</v>
      </c>
      <c r="O37">
        <v>9.0364966405807596</v>
      </c>
    </row>
    <row r="38" spans="1:15" x14ac:dyDescent="0.25">
      <c r="A38">
        <v>38</v>
      </c>
      <c r="B38">
        <v>12019</v>
      </c>
      <c r="C38">
        <v>174</v>
      </c>
      <c r="D38">
        <v>1019</v>
      </c>
      <c r="E38">
        <v>10826</v>
      </c>
      <c r="F38">
        <v>0.78994082840236601</v>
      </c>
      <c r="G38">
        <v>5.8515184381778704</v>
      </c>
      <c r="H38">
        <v>1.27088746990317</v>
      </c>
      <c r="I38">
        <v>-277</v>
      </c>
      <c r="J38">
        <f t="shared" si="2"/>
        <v>-0.27183513248282631</v>
      </c>
      <c r="K38">
        <v>259071</v>
      </c>
      <c r="L38">
        <v>118660</v>
      </c>
      <c r="M38">
        <f t="shared" si="3"/>
        <v>254.24043179587832</v>
      </c>
      <c r="N38">
        <v>6.6356925108523104</v>
      </c>
      <c r="O38">
        <v>10.166397087835101</v>
      </c>
    </row>
    <row r="39" spans="1:15" x14ac:dyDescent="0.25">
      <c r="A39">
        <v>39</v>
      </c>
      <c r="B39">
        <v>2012</v>
      </c>
      <c r="C39">
        <v>33</v>
      </c>
      <c r="D39">
        <v>172</v>
      </c>
      <c r="E39">
        <v>1807</v>
      </c>
      <c r="F39">
        <v>0.77324263038548702</v>
      </c>
      <c r="G39">
        <v>5.2516005121638898</v>
      </c>
      <c r="H39">
        <v>1.3074495994133499</v>
      </c>
      <c r="I39">
        <v>-30</v>
      </c>
      <c r="J39">
        <f t="shared" si="2"/>
        <v>-0.1744186046511628</v>
      </c>
      <c r="K39">
        <v>46591</v>
      </c>
      <c r="L39">
        <v>21954</v>
      </c>
      <c r="M39">
        <f t="shared" si="3"/>
        <v>270.87790697674421</v>
      </c>
      <c r="N39">
        <v>6.4252036813518396</v>
      </c>
      <c r="O39">
        <v>9.8220479196717196</v>
      </c>
    </row>
    <row r="40" spans="1:15" x14ac:dyDescent="0.25">
      <c r="A40">
        <v>40</v>
      </c>
      <c r="B40">
        <v>3579</v>
      </c>
      <c r="C40">
        <v>102</v>
      </c>
      <c r="D40">
        <v>437</v>
      </c>
      <c r="E40">
        <v>3040</v>
      </c>
      <c r="F40">
        <v>0.59380692167577398</v>
      </c>
      <c r="G40">
        <v>5.7440028643036101</v>
      </c>
      <c r="H40">
        <v>1.26224217099471</v>
      </c>
      <c r="I40">
        <v>341</v>
      </c>
      <c r="J40">
        <f t="shared" si="2"/>
        <v>0.78032036613272315</v>
      </c>
      <c r="K40">
        <v>77579</v>
      </c>
      <c r="L40">
        <v>37269</v>
      </c>
      <c r="M40">
        <f t="shared" si="3"/>
        <v>177.52631578947367</v>
      </c>
      <c r="N40">
        <v>6.6961091482789996</v>
      </c>
      <c r="O40">
        <v>10.2055903016965</v>
      </c>
    </row>
    <row r="41" spans="1:15" x14ac:dyDescent="0.25">
      <c r="A41">
        <v>41</v>
      </c>
      <c r="B41">
        <v>2425</v>
      </c>
      <c r="C41">
        <v>17</v>
      </c>
      <c r="D41">
        <v>237</v>
      </c>
      <c r="E41">
        <v>2171</v>
      </c>
      <c r="F41">
        <v>0.70266040688575904</v>
      </c>
      <c r="G41">
        <v>4.3184445612191196</v>
      </c>
      <c r="H41">
        <v>1.36062460462622</v>
      </c>
      <c r="I41">
        <v>359</v>
      </c>
      <c r="J41">
        <f t="shared" si="2"/>
        <v>1.5147679324894514</v>
      </c>
      <c r="K41">
        <v>57447</v>
      </c>
      <c r="L41">
        <v>26756</v>
      </c>
      <c r="M41">
        <f t="shared" si="3"/>
        <v>242.39240506329114</v>
      </c>
      <c r="N41">
        <v>6.7271438259046903</v>
      </c>
      <c r="O41">
        <v>9.7795896381207204</v>
      </c>
    </row>
    <row r="42" spans="1:15" x14ac:dyDescent="0.25">
      <c r="A42">
        <v>42</v>
      </c>
      <c r="B42">
        <v>116237</v>
      </c>
      <c r="C42">
        <v>1418</v>
      </c>
      <c r="D42">
        <v>7400</v>
      </c>
      <c r="E42">
        <v>107419</v>
      </c>
      <c r="F42">
        <v>0.85329013970439305</v>
      </c>
      <c r="G42">
        <v>5.9652171962952103</v>
      </c>
      <c r="H42">
        <v>1.5812987540000401</v>
      </c>
      <c r="I42">
        <v>-846</v>
      </c>
      <c r="J42">
        <f t="shared" si="2"/>
        <v>-0.11432432432432432</v>
      </c>
      <c r="K42">
        <v>2732251</v>
      </c>
      <c r="L42">
        <v>1299620</v>
      </c>
      <c r="M42">
        <f t="shared" si="3"/>
        <v>369.22310810810814</v>
      </c>
      <c r="N42">
        <v>6.5591606413077601</v>
      </c>
      <c r="O42">
        <v>10.788071686376099</v>
      </c>
    </row>
    <row r="43" spans="1:15" x14ac:dyDescent="0.25">
      <c r="A43">
        <v>43</v>
      </c>
      <c r="B43">
        <v>5783</v>
      </c>
      <c r="C43">
        <v>171</v>
      </c>
      <c r="D43">
        <v>1343</v>
      </c>
      <c r="E43">
        <v>4269</v>
      </c>
      <c r="F43">
        <v>0.85395941106247497</v>
      </c>
      <c r="G43">
        <v>4.1302794704769896</v>
      </c>
      <c r="H43">
        <v>1.39455510150801</v>
      </c>
      <c r="I43">
        <v>61</v>
      </c>
      <c r="J43">
        <f t="shared" si="2"/>
        <v>4.5420699925539834E-2</v>
      </c>
      <c r="K43">
        <v>193290</v>
      </c>
      <c r="L43">
        <v>90010</v>
      </c>
      <c r="M43">
        <f t="shared" si="3"/>
        <v>143.92405063291139</v>
      </c>
      <c r="N43">
        <v>6.3362811811929696</v>
      </c>
      <c r="O43">
        <v>10.423114098823801</v>
      </c>
    </row>
    <row r="44" spans="1:15" x14ac:dyDescent="0.25">
      <c r="A44">
        <v>44</v>
      </c>
      <c r="B44">
        <v>1791</v>
      </c>
      <c r="C44">
        <v>27</v>
      </c>
      <c r="D44">
        <v>345</v>
      </c>
      <c r="E44">
        <v>1419</v>
      </c>
      <c r="F44">
        <v>0.59479553903345705</v>
      </c>
      <c r="G44">
        <v>4.2016293279022401</v>
      </c>
      <c r="H44">
        <v>1.6298963706209599</v>
      </c>
      <c r="I44">
        <v>6</v>
      </c>
      <c r="J44">
        <f t="shared" si="2"/>
        <v>1.7391304347826087E-2</v>
      </c>
      <c r="K44">
        <v>49853</v>
      </c>
      <c r="L44">
        <v>23812</v>
      </c>
      <c r="M44">
        <f t="shared" si="3"/>
        <v>144.50144927536232</v>
      </c>
      <c r="N44">
        <v>6.7409258557099001</v>
      </c>
      <c r="O44">
        <v>9.8148630640761194</v>
      </c>
    </row>
    <row r="45" spans="1:15" x14ac:dyDescent="0.25">
      <c r="A45">
        <v>45</v>
      </c>
      <c r="B45">
        <v>2907</v>
      </c>
      <c r="C45">
        <v>55</v>
      </c>
      <c r="D45">
        <v>294</v>
      </c>
      <c r="E45">
        <v>2558</v>
      </c>
      <c r="F45">
        <v>0.73706004140786696</v>
      </c>
      <c r="G45">
        <v>4.7879049676025902</v>
      </c>
      <c r="H45">
        <v>1.5237304086154699</v>
      </c>
      <c r="I45">
        <v>-383</v>
      </c>
      <c r="J45">
        <f t="shared" si="2"/>
        <v>-1.3027210884353742</v>
      </c>
      <c r="K45">
        <v>86113</v>
      </c>
      <c r="L45">
        <v>38546</v>
      </c>
      <c r="M45">
        <f t="shared" si="3"/>
        <v>292.90136054421771</v>
      </c>
      <c r="N45">
        <v>6.4198730158730104</v>
      </c>
      <c r="O45">
        <v>9.9314270848244597</v>
      </c>
    </row>
    <row r="46" spans="1:15" x14ac:dyDescent="0.25">
      <c r="A46">
        <v>46</v>
      </c>
      <c r="B46">
        <v>6843</v>
      </c>
      <c r="C46">
        <v>146</v>
      </c>
      <c r="D46">
        <v>884</v>
      </c>
      <c r="E46">
        <v>5813</v>
      </c>
      <c r="F46">
        <v>0.851254480286738</v>
      </c>
      <c r="G46">
        <v>5.6474114441416798</v>
      </c>
      <c r="H46">
        <v>1.2403030315230299</v>
      </c>
      <c r="I46">
        <v>10</v>
      </c>
      <c r="J46">
        <f t="shared" si="2"/>
        <v>1.1312217194570135E-2</v>
      </c>
      <c r="K46">
        <v>134804</v>
      </c>
      <c r="L46">
        <v>62498</v>
      </c>
      <c r="M46">
        <f t="shared" si="3"/>
        <v>152.49321266968326</v>
      </c>
      <c r="N46">
        <v>6.4454469573512396</v>
      </c>
      <c r="O46">
        <v>10.1791450071499</v>
      </c>
    </row>
    <row r="47" spans="1:15" x14ac:dyDescent="0.25">
      <c r="A47">
        <v>47</v>
      </c>
      <c r="B47">
        <v>5329</v>
      </c>
      <c r="C47">
        <v>52</v>
      </c>
      <c r="D47">
        <v>323</v>
      </c>
      <c r="E47">
        <v>4954</v>
      </c>
      <c r="F47">
        <v>0.87636761487964898</v>
      </c>
      <c r="G47">
        <v>6.0373742213703796</v>
      </c>
      <c r="H47">
        <v>1.5307242807058501</v>
      </c>
      <c r="I47">
        <v>-42</v>
      </c>
      <c r="J47">
        <f t="shared" si="2"/>
        <v>-0.13003095975232198</v>
      </c>
      <c r="K47">
        <v>143878</v>
      </c>
      <c r="L47">
        <v>68426</v>
      </c>
      <c r="M47">
        <f t="shared" si="3"/>
        <v>445.44272445820434</v>
      </c>
      <c r="N47">
        <v>6.6121051310552499</v>
      </c>
      <c r="O47">
        <v>10.2577397658041</v>
      </c>
    </row>
    <row r="48" spans="1:15" x14ac:dyDescent="0.25">
      <c r="A48">
        <v>48</v>
      </c>
      <c r="B48">
        <v>1733</v>
      </c>
      <c r="C48">
        <v>59</v>
      </c>
      <c r="D48">
        <v>573</v>
      </c>
      <c r="E48">
        <v>1101</v>
      </c>
      <c r="F48">
        <v>0.806996381182147</v>
      </c>
      <c r="G48">
        <v>4.2392026578072999</v>
      </c>
      <c r="H48">
        <v>1.71912962664701</v>
      </c>
      <c r="I48">
        <v>-99</v>
      </c>
      <c r="J48">
        <f t="shared" si="2"/>
        <v>-0.17277486910994763</v>
      </c>
      <c r="K48">
        <v>56044</v>
      </c>
      <c r="L48">
        <v>25926</v>
      </c>
      <c r="M48">
        <f t="shared" si="3"/>
        <v>97.808027923211171</v>
      </c>
      <c r="N48">
        <v>6.3121421830764302</v>
      </c>
      <c r="O48">
        <v>9.7749353540239401</v>
      </c>
    </row>
    <row r="49" spans="1:15" x14ac:dyDescent="0.25">
      <c r="A49">
        <v>49</v>
      </c>
      <c r="B49">
        <v>17900</v>
      </c>
      <c r="C49">
        <v>185</v>
      </c>
      <c r="D49">
        <v>1185</v>
      </c>
      <c r="E49">
        <v>16530</v>
      </c>
      <c r="F49">
        <v>0.84375</v>
      </c>
      <c r="G49">
        <v>6.3964871868701403</v>
      </c>
      <c r="H49">
        <v>1.383964471099</v>
      </c>
      <c r="I49">
        <v>105</v>
      </c>
      <c r="J49">
        <f t="shared" si="2"/>
        <v>8.8607594936708861E-2</v>
      </c>
      <c r="K49">
        <v>382820</v>
      </c>
      <c r="L49">
        <v>184710</v>
      </c>
      <c r="M49">
        <f t="shared" si="3"/>
        <v>323.05485232067508</v>
      </c>
      <c r="N49">
        <v>6.7217378799590097</v>
      </c>
      <c r="O49">
        <v>10.442310613192401</v>
      </c>
    </row>
    <row r="50" spans="1:15" x14ac:dyDescent="0.25">
      <c r="A50">
        <v>50</v>
      </c>
      <c r="B50">
        <v>6774</v>
      </c>
      <c r="C50">
        <v>149</v>
      </c>
      <c r="D50">
        <v>719</v>
      </c>
      <c r="E50">
        <v>5906</v>
      </c>
      <c r="F50">
        <v>0.62603116406965997</v>
      </c>
      <c r="G50">
        <v>5.0744761904761901</v>
      </c>
      <c r="H50">
        <v>1.3801228247289199</v>
      </c>
      <c r="I50">
        <v>-561</v>
      </c>
      <c r="J50">
        <f t="shared" si="2"/>
        <v>-0.78025034770514601</v>
      </c>
      <c r="K50">
        <v>148286</v>
      </c>
      <c r="L50">
        <v>69915</v>
      </c>
      <c r="M50">
        <f t="shared" si="3"/>
        <v>206.23922114047289</v>
      </c>
      <c r="N50">
        <v>6.8349655855232498</v>
      </c>
      <c r="O50">
        <v>10.200147052173</v>
      </c>
    </row>
  </sheetData>
  <sortState ref="A2:O50">
    <sortCondition ref="A2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table_title_elements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mjbommar</dc:creator>
  <cp:lastModifiedBy>mjbommar</cp:lastModifiedBy>
  <dcterms:created xsi:type="dcterms:W3CDTF">2013-08-06T02:15:10Z</dcterms:created>
  <dcterms:modified xsi:type="dcterms:W3CDTF">2013-08-06T12:14:03Z</dcterms:modified>
</cp:coreProperties>
</file>